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Зам\5 График оценочных процедур 25-26\"/>
    </mc:Choice>
  </mc:AlternateContent>
  <bookViews>
    <workbookView xWindow="0" yWindow="0" windowWidth="28800" windowHeight="1362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процедур'!$A$1:$AV$315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T281" i="5" l="1"/>
  <c r="FV281" i="5" s="1"/>
  <c r="FU247" i="5"/>
  <c r="FT247" i="5"/>
  <c r="FV247" i="5" s="1"/>
  <c r="FU246" i="5"/>
  <c r="FT246" i="5"/>
  <c r="FV246" i="5" s="1"/>
  <c r="FU207" i="5"/>
  <c r="FT207" i="5"/>
  <c r="FV207" i="5" s="1"/>
  <c r="FU206" i="5"/>
  <c r="FT206" i="5"/>
  <c r="FV206" i="5" s="1"/>
  <c r="FU171" i="5"/>
  <c r="FT171" i="5"/>
  <c r="FV171" i="5" s="1"/>
  <c r="FU170" i="5"/>
  <c r="FT170" i="5"/>
  <c r="FV170" i="5" s="1"/>
  <c r="FU143" i="5"/>
  <c r="FT143" i="5"/>
  <c r="FV143" i="5" s="1"/>
  <c r="FU142" i="5"/>
  <c r="FT142" i="5"/>
  <c r="FV142" i="5" s="1"/>
  <c r="FU113" i="5"/>
  <c r="FT113" i="5"/>
  <c r="FU112" i="5"/>
  <c r="FT112" i="5"/>
  <c r="FV112" i="5" s="1"/>
  <c r="FU111" i="5"/>
  <c r="FT111" i="5"/>
  <c r="FV111" i="5" s="1"/>
  <c r="FU110" i="5"/>
  <c r="FT110" i="5"/>
  <c r="FV110" i="5" s="1"/>
  <c r="FU91" i="5"/>
  <c r="FT91" i="5"/>
  <c r="FU90" i="5"/>
  <c r="FT90" i="5"/>
  <c r="FU89" i="5"/>
  <c r="FT89" i="5"/>
  <c r="FV89" i="5" s="1"/>
  <c r="FU88" i="5"/>
  <c r="FT88" i="5"/>
  <c r="FV88" i="5" s="1"/>
  <c r="FU65" i="5"/>
  <c r="FT65" i="5"/>
  <c r="FV65" i="5" s="1"/>
  <c r="FU64" i="5"/>
  <c r="FT64" i="5"/>
  <c r="FU41" i="5"/>
  <c r="FT41" i="5"/>
  <c r="FV41" i="5" s="1"/>
  <c r="FU40" i="5"/>
  <c r="FT40" i="5"/>
  <c r="FV40" i="5" s="1"/>
  <c r="FV113" i="5" l="1"/>
  <c r="FV91" i="5"/>
  <c r="FV64" i="5"/>
  <c r="FV90" i="5"/>
  <c r="FT219" i="5"/>
  <c r="FV219" i="5" s="1"/>
  <c r="FT218" i="5"/>
  <c r="FV218" i="5" s="1"/>
  <c r="FT202" i="5"/>
  <c r="FU139" i="5"/>
  <c r="FT139" i="5"/>
  <c r="FU138" i="5"/>
  <c r="FT138" i="5"/>
  <c r="FT58" i="5"/>
  <c r="FT59" i="5"/>
  <c r="FU51" i="5"/>
  <c r="FT51" i="5"/>
  <c r="FU50" i="5"/>
  <c r="FT50" i="5"/>
  <c r="FU49" i="5"/>
  <c r="FT49" i="5"/>
  <c r="FU48" i="5"/>
  <c r="FT48" i="5"/>
  <c r="FU47" i="5"/>
  <c r="FT47" i="5"/>
  <c r="FV47" i="5" s="1"/>
  <c r="FU46" i="5"/>
  <c r="FT46" i="5"/>
  <c r="FU45" i="5"/>
  <c r="FT45" i="5"/>
  <c r="FU44" i="5"/>
  <c r="FT44" i="5"/>
  <c r="FV44" i="5" s="1"/>
  <c r="FU43" i="5"/>
  <c r="FT43" i="5"/>
  <c r="FV43" i="5" s="1"/>
  <c r="FU42" i="5"/>
  <c r="FT42" i="5"/>
  <c r="FU39" i="5"/>
  <c r="FT39" i="5"/>
  <c r="FU38" i="5"/>
  <c r="FT38" i="5"/>
  <c r="FV38" i="5" s="1"/>
  <c r="FU37" i="5"/>
  <c r="FT37" i="5"/>
  <c r="FV37" i="5" s="1"/>
  <c r="FU36" i="5"/>
  <c r="FT36" i="5"/>
  <c r="FU35" i="5"/>
  <c r="FT35" i="5"/>
  <c r="FU34" i="5"/>
  <c r="FT34" i="5"/>
  <c r="FU33" i="5"/>
  <c r="FT33" i="5"/>
  <c r="FU32" i="5"/>
  <c r="FT32" i="5"/>
  <c r="FU314" i="5"/>
  <c r="FT314" i="5"/>
  <c r="FU313" i="5"/>
  <c r="FT313" i="5"/>
  <c r="FV313" i="5" s="1"/>
  <c r="FT312" i="5"/>
  <c r="FV312" i="5" s="1"/>
  <c r="FU311" i="5"/>
  <c r="FT311" i="5"/>
  <c r="FT310" i="5"/>
  <c r="FV310" i="5" s="1"/>
  <c r="FT309" i="5"/>
  <c r="FU308" i="5"/>
  <c r="FT308" i="5"/>
  <c r="FU307" i="5"/>
  <c r="FT307" i="5"/>
  <c r="FT306" i="5"/>
  <c r="FV306" i="5" s="1"/>
  <c r="FT305" i="5"/>
  <c r="FT304" i="5"/>
  <c r="FU303" i="5"/>
  <c r="FT303" i="5"/>
  <c r="FU302" i="5"/>
  <c r="FT302" i="5"/>
  <c r="FT301" i="5"/>
  <c r="FV301" i="5" s="1"/>
  <c r="FT300" i="5"/>
  <c r="FU294" i="5"/>
  <c r="FT294" i="5"/>
  <c r="FU293" i="5"/>
  <c r="FT293" i="5"/>
  <c r="FU292" i="5"/>
  <c r="FT292" i="5"/>
  <c r="FV292" i="5" s="1"/>
  <c r="FT291" i="5"/>
  <c r="FV291" i="5" s="1"/>
  <c r="FU290" i="5"/>
  <c r="FT290" i="5"/>
  <c r="FT289" i="5"/>
  <c r="FV289" i="5" s="1"/>
  <c r="FU288" i="5"/>
  <c r="FT288" i="5"/>
  <c r="FU287" i="5"/>
  <c r="FT287" i="5"/>
  <c r="FT286" i="5"/>
  <c r="FU285" i="5"/>
  <c r="FT285" i="5"/>
  <c r="FT284" i="5"/>
  <c r="FV284" i="5" s="1"/>
  <c r="FT283" i="5"/>
  <c r="FV283" i="5" s="1"/>
  <c r="FU282" i="5"/>
  <c r="FT282" i="5"/>
  <c r="FT280" i="5"/>
  <c r="FV280" i="5" s="1"/>
  <c r="FT279" i="5"/>
  <c r="FU278" i="5"/>
  <c r="FT278" i="5"/>
  <c r="FU273" i="5"/>
  <c r="FT273" i="5"/>
  <c r="FU272" i="5"/>
  <c r="FT272" i="5"/>
  <c r="FT271" i="5"/>
  <c r="FV271" i="5" s="1"/>
  <c r="FT270" i="5"/>
  <c r="FT269" i="5"/>
  <c r="FT268" i="5"/>
  <c r="FV268" i="5" s="1"/>
  <c r="FU267" i="5"/>
  <c r="FT267" i="5"/>
  <c r="FU266" i="5"/>
  <c r="FT266" i="5"/>
  <c r="FU265" i="5"/>
  <c r="FT265" i="5"/>
  <c r="FU264" i="5"/>
  <c r="FT264" i="5"/>
  <c r="FT263" i="5"/>
  <c r="FV263" i="5" s="1"/>
  <c r="FT262" i="5"/>
  <c r="FV262" i="5" s="1"/>
  <c r="FU261" i="5"/>
  <c r="FT261" i="5"/>
  <c r="FU260" i="5"/>
  <c r="FT260" i="5"/>
  <c r="FT259" i="5"/>
  <c r="FV259" i="5" s="1"/>
  <c r="FT258" i="5"/>
  <c r="FV258" i="5" s="1"/>
  <c r="FU257" i="5"/>
  <c r="FT257" i="5"/>
  <c r="FU256" i="5"/>
  <c r="FT256" i="5"/>
  <c r="FT255" i="5"/>
  <c r="FV255" i="5" s="1"/>
  <c r="FT254" i="5"/>
  <c r="FV254" i="5" s="1"/>
  <c r="FT253" i="5"/>
  <c r="FV253" i="5" s="1"/>
  <c r="FU252" i="5"/>
  <c r="FT252" i="5"/>
  <c r="FT251" i="5"/>
  <c r="FV251" i="5" s="1"/>
  <c r="FT250" i="5"/>
  <c r="FT249" i="5"/>
  <c r="FV249" i="5" s="1"/>
  <c r="FT248" i="5"/>
  <c r="FV248" i="5" s="1"/>
  <c r="FT245" i="5"/>
  <c r="FV245" i="5" s="1"/>
  <c r="FT244" i="5"/>
  <c r="FV244" i="5" s="1"/>
  <c r="FT243" i="5"/>
  <c r="FV243" i="5" s="1"/>
  <c r="FT242" i="5"/>
  <c r="FV242" i="5" s="1"/>
  <c r="FT241" i="5"/>
  <c r="FV241" i="5" s="1"/>
  <c r="FT240" i="5"/>
  <c r="FV240" i="5" s="1"/>
  <c r="FT235" i="5"/>
  <c r="FU235" i="5"/>
  <c r="FT234" i="5"/>
  <c r="FU234" i="5"/>
  <c r="FT233" i="5"/>
  <c r="FT232" i="5"/>
  <c r="FT231" i="5"/>
  <c r="FV231" i="5" s="1"/>
  <c r="FT230" i="5"/>
  <c r="FV230" i="5" s="1"/>
  <c r="FT229" i="5"/>
  <c r="FV229" i="5" s="1"/>
  <c r="FT228" i="5"/>
  <c r="FU227" i="5"/>
  <c r="FT227" i="5"/>
  <c r="FU226" i="5"/>
  <c r="FT226" i="5"/>
  <c r="FU225" i="5"/>
  <c r="FT225" i="5"/>
  <c r="FU224" i="5"/>
  <c r="FT224" i="5"/>
  <c r="FU223" i="5"/>
  <c r="FT223" i="5"/>
  <c r="FU222" i="5"/>
  <c r="FT222" i="5"/>
  <c r="FU221" i="5"/>
  <c r="FT221" i="5"/>
  <c r="FU220" i="5"/>
  <c r="FT220" i="5"/>
  <c r="FV220" i="5" s="1"/>
  <c r="FU217" i="5"/>
  <c r="FT217" i="5"/>
  <c r="FU216" i="5"/>
  <c r="FT216" i="5"/>
  <c r="FU215" i="5"/>
  <c r="FT215" i="5"/>
  <c r="FU214" i="5"/>
  <c r="FT214" i="5"/>
  <c r="FV214" i="5" s="1"/>
  <c r="FU213" i="5"/>
  <c r="FT213" i="5"/>
  <c r="FU212" i="5"/>
  <c r="FT212" i="5"/>
  <c r="FU211" i="5"/>
  <c r="FT211" i="5"/>
  <c r="FU210" i="5"/>
  <c r="FT210" i="5"/>
  <c r="FV210" i="5" s="1"/>
  <c r="FT209" i="5"/>
  <c r="FV209" i="5" s="1"/>
  <c r="FT208" i="5"/>
  <c r="FV208" i="5" s="1"/>
  <c r="FT205" i="5"/>
  <c r="FV205" i="5" s="1"/>
  <c r="FT204" i="5"/>
  <c r="FV204" i="5" s="1"/>
  <c r="FT203" i="5"/>
  <c r="FV202" i="5"/>
  <c r="FT201" i="5"/>
  <c r="FV201" i="5" s="1"/>
  <c r="FT200" i="5"/>
  <c r="FV200" i="5" s="1"/>
  <c r="FT188" i="5"/>
  <c r="FV188" i="5" s="1"/>
  <c r="FT189" i="5"/>
  <c r="FV189" i="5" s="1"/>
  <c r="FT190" i="5"/>
  <c r="FT191" i="5"/>
  <c r="FV191" i="5" s="1"/>
  <c r="FT192" i="5"/>
  <c r="FU192" i="5"/>
  <c r="FT193" i="5"/>
  <c r="FU193" i="5"/>
  <c r="FT194" i="5"/>
  <c r="FU194" i="5"/>
  <c r="FT195" i="5"/>
  <c r="FU195" i="5"/>
  <c r="FT187" i="5"/>
  <c r="FV187" i="5" s="1"/>
  <c r="FT186" i="5"/>
  <c r="FU185" i="5"/>
  <c r="FT185" i="5"/>
  <c r="FU184" i="5"/>
  <c r="FT184" i="5"/>
  <c r="FU183" i="5"/>
  <c r="FT183" i="5"/>
  <c r="FU182" i="5"/>
  <c r="FT182" i="5"/>
  <c r="FT181" i="5"/>
  <c r="FV181" i="5" s="1"/>
  <c r="FT180" i="5"/>
  <c r="FV180" i="5" s="1"/>
  <c r="FT179" i="5"/>
  <c r="FV179" i="5" s="1"/>
  <c r="FT178" i="5"/>
  <c r="FU177" i="5"/>
  <c r="FT177" i="5"/>
  <c r="FU176" i="5"/>
  <c r="FT176" i="5"/>
  <c r="FU175" i="5"/>
  <c r="FT175" i="5"/>
  <c r="FV175" i="5" s="1"/>
  <c r="FU174" i="5"/>
  <c r="FT174" i="5"/>
  <c r="FT173" i="5"/>
  <c r="FV173" i="5" s="1"/>
  <c r="FT172" i="5"/>
  <c r="FT169" i="5"/>
  <c r="FT168" i="5"/>
  <c r="FT167" i="5"/>
  <c r="FV167" i="5" s="1"/>
  <c r="FT166" i="5"/>
  <c r="FV166" i="5" s="1"/>
  <c r="FT165" i="5"/>
  <c r="FV165" i="5" s="1"/>
  <c r="FT164" i="5"/>
  <c r="FV164" i="5" s="1"/>
  <c r="FU159" i="5"/>
  <c r="FT159" i="5"/>
  <c r="FU158" i="5"/>
  <c r="FT158" i="5"/>
  <c r="FU157" i="5"/>
  <c r="FT157" i="5"/>
  <c r="FU156" i="5"/>
  <c r="FT156" i="5"/>
  <c r="FT155" i="5"/>
  <c r="FT154" i="5"/>
  <c r="FT153" i="5"/>
  <c r="FV153" i="5" s="1"/>
  <c r="FT152" i="5"/>
  <c r="FV152" i="5" s="1"/>
  <c r="FT151" i="5"/>
  <c r="FV151" i="5" s="1"/>
  <c r="FT150" i="5"/>
  <c r="FT149" i="5"/>
  <c r="FU148" i="5"/>
  <c r="FT148" i="5"/>
  <c r="FT147" i="5"/>
  <c r="FT146" i="5"/>
  <c r="FU145" i="5"/>
  <c r="FT145" i="5"/>
  <c r="FU144" i="5"/>
  <c r="FT144" i="5"/>
  <c r="FU141" i="5"/>
  <c r="FT141" i="5"/>
  <c r="FU140" i="5"/>
  <c r="FT140" i="5"/>
  <c r="FT137" i="5"/>
  <c r="FT136" i="5"/>
  <c r="FV136" i="5" s="1"/>
  <c r="FT135" i="5"/>
  <c r="FT134" i="5"/>
  <c r="FT128" i="5"/>
  <c r="FU128" i="5"/>
  <c r="FT129" i="5"/>
  <c r="FU129" i="5"/>
  <c r="FU127" i="5"/>
  <c r="FT127" i="5"/>
  <c r="FU126" i="5"/>
  <c r="FT126" i="5"/>
  <c r="FT125" i="5"/>
  <c r="FT124" i="5"/>
  <c r="FT123" i="5"/>
  <c r="FT122" i="5"/>
  <c r="FT121" i="5"/>
  <c r="FT120" i="5"/>
  <c r="FU119" i="5"/>
  <c r="FT119" i="5"/>
  <c r="FU118" i="5"/>
  <c r="FT118" i="5"/>
  <c r="FT117" i="5"/>
  <c r="FT116" i="5"/>
  <c r="FT115" i="5"/>
  <c r="FT114" i="5"/>
  <c r="FT109" i="5"/>
  <c r="FT108" i="5"/>
  <c r="FU107" i="5"/>
  <c r="FT107" i="5"/>
  <c r="FU106" i="5"/>
  <c r="FT106" i="5"/>
  <c r="FT94" i="5"/>
  <c r="FU94" i="5"/>
  <c r="FT95" i="5"/>
  <c r="FU95" i="5"/>
  <c r="FT96" i="5"/>
  <c r="FU96" i="5"/>
  <c r="FT97" i="5"/>
  <c r="FU97" i="5"/>
  <c r="FT98" i="5"/>
  <c r="FU98" i="5"/>
  <c r="FT99" i="5"/>
  <c r="FU99" i="5"/>
  <c r="FT100" i="5"/>
  <c r="FU100" i="5"/>
  <c r="FT101" i="5"/>
  <c r="FU101" i="5"/>
  <c r="FU93" i="5"/>
  <c r="FT93" i="5"/>
  <c r="FU92" i="5"/>
  <c r="FT92" i="5"/>
  <c r="FU87" i="5"/>
  <c r="FT87" i="5"/>
  <c r="FU86" i="5"/>
  <c r="FT86" i="5"/>
  <c r="FT85" i="5"/>
  <c r="FT84" i="5"/>
  <c r="FU83" i="5"/>
  <c r="FT83" i="5"/>
  <c r="FU82" i="5"/>
  <c r="FT82" i="5"/>
  <c r="FU81" i="5"/>
  <c r="FT81" i="5"/>
  <c r="FU80" i="5"/>
  <c r="FT80" i="5"/>
  <c r="FU56" i="5"/>
  <c r="FU57" i="5"/>
  <c r="FU58" i="5"/>
  <c r="FU59" i="5"/>
  <c r="FU60" i="5"/>
  <c r="FU61" i="5"/>
  <c r="FU62" i="5"/>
  <c r="FU63" i="5"/>
  <c r="FU66" i="5"/>
  <c r="FU67" i="5"/>
  <c r="FU68" i="5"/>
  <c r="FU69" i="5"/>
  <c r="FU70" i="5"/>
  <c r="FU71" i="5"/>
  <c r="FU72" i="5"/>
  <c r="FU73" i="5"/>
  <c r="FU74" i="5"/>
  <c r="FU75" i="5"/>
  <c r="FT75" i="5"/>
  <c r="FT74" i="5"/>
  <c r="FT73" i="5"/>
  <c r="FT72" i="5"/>
  <c r="FT71" i="5"/>
  <c r="FT70" i="5"/>
  <c r="FT69" i="5"/>
  <c r="FT68" i="5"/>
  <c r="FT67" i="5"/>
  <c r="FT66" i="5"/>
  <c r="FT63" i="5"/>
  <c r="FT62" i="5"/>
  <c r="FT61" i="5"/>
  <c r="FT60" i="5"/>
  <c r="FT57" i="5"/>
  <c r="FT56" i="5"/>
  <c r="FU26" i="5"/>
  <c r="FT22" i="5"/>
  <c r="FT23" i="5"/>
  <c r="FT24" i="5"/>
  <c r="FT25" i="5"/>
  <c r="FT26" i="5"/>
  <c r="FT27" i="5"/>
  <c r="FT21" i="5"/>
  <c r="FT20" i="5"/>
  <c r="FU19" i="5"/>
  <c r="FT19" i="5"/>
  <c r="FU18" i="5"/>
  <c r="FT18" i="5"/>
  <c r="FU17" i="5"/>
  <c r="FT17" i="5"/>
  <c r="FV17" i="5" s="1"/>
  <c r="FU16" i="5"/>
  <c r="FT16" i="5"/>
  <c r="FU15" i="5"/>
  <c r="FT15" i="5"/>
  <c r="FU14" i="5"/>
  <c r="FT14" i="5"/>
  <c r="FU13" i="5"/>
  <c r="FT13" i="5"/>
  <c r="FV13" i="5" s="1"/>
  <c r="FU12" i="5"/>
  <c r="FT12" i="5"/>
  <c r="FV194" i="5" l="1"/>
  <c r="FV264" i="5"/>
  <c r="FV278" i="5"/>
  <c r="FV285" i="5"/>
  <c r="FV311" i="5"/>
  <c r="FV141" i="5"/>
  <c r="FV177" i="5"/>
  <c r="FV257" i="5"/>
  <c r="FV267" i="5"/>
  <c r="FV21" i="5"/>
  <c r="FV252" i="5"/>
  <c r="FV50" i="5"/>
  <c r="FV51" i="5"/>
  <c r="FV307" i="5"/>
  <c r="FV176" i="5"/>
  <c r="FV192" i="5"/>
  <c r="FV235" i="5"/>
  <c r="FV256" i="5"/>
  <c r="FV272" i="5"/>
  <c r="FV211" i="5"/>
  <c r="FV215" i="5"/>
  <c r="FV221" i="5"/>
  <c r="FV225" i="5"/>
  <c r="FV293" i="5"/>
  <c r="FV303" i="5"/>
  <c r="FV314" i="5"/>
  <c r="FV35" i="5"/>
  <c r="FV45" i="5"/>
  <c r="FV33" i="5"/>
  <c r="FV234" i="5"/>
  <c r="FV195" i="5"/>
  <c r="FV26" i="5"/>
  <c r="FV174" i="5"/>
  <c r="FV183" i="5"/>
  <c r="FV304" i="5"/>
  <c r="FV87" i="5"/>
  <c r="FV190" i="5"/>
  <c r="FV212" i="5"/>
  <c r="FV216" i="5"/>
  <c r="FV222" i="5"/>
  <c r="FV226" i="5"/>
  <c r="FV260" i="5"/>
  <c r="FV265" i="5"/>
  <c r="FV269" i="5"/>
  <c r="FV273" i="5"/>
  <c r="FV32" i="5"/>
  <c r="FV39" i="5"/>
  <c r="FV48" i="5"/>
  <c r="FV56" i="5"/>
  <c r="FV83" i="5"/>
  <c r="FV172" i="5"/>
  <c r="FV185" i="5"/>
  <c r="FV193" i="5"/>
  <c r="FV217" i="5"/>
  <c r="FV227" i="5"/>
  <c r="FV261" i="5"/>
  <c r="FV266" i="5"/>
  <c r="FV270" i="5"/>
  <c r="FV302" i="5"/>
  <c r="FV36" i="5"/>
  <c r="FV42" i="5"/>
  <c r="FV49" i="5"/>
  <c r="FV144" i="5"/>
  <c r="FV138" i="5"/>
  <c r="FV46" i="5"/>
  <c r="FV145" i="5"/>
  <c r="FV279" i="5"/>
  <c r="FV300" i="5"/>
  <c r="FV34" i="5"/>
  <c r="FV139" i="5"/>
  <c r="FV305" i="5"/>
  <c r="FV309" i="5"/>
  <c r="FV224" i="5"/>
  <c r="FV228" i="5"/>
  <c r="FV233" i="5"/>
  <c r="FV232" i="5"/>
  <c r="FV186" i="5"/>
  <c r="FV282" i="5"/>
  <c r="FV250" i="5"/>
  <c r="FV290" i="5"/>
  <c r="FV148" i="5"/>
  <c r="FV182" i="5"/>
  <c r="FV287" i="5"/>
  <c r="FV308" i="5"/>
  <c r="FV288" i="5"/>
  <c r="FV178" i="5"/>
  <c r="FV203" i="5"/>
  <c r="FV213" i="5"/>
  <c r="FV223" i="5"/>
  <c r="FV184" i="5"/>
  <c r="FV294" i="5"/>
  <c r="FV286" i="5"/>
  <c r="FV169" i="5"/>
  <c r="FV168" i="5"/>
  <c r="FV159" i="5"/>
  <c r="FV95" i="5"/>
  <c r="FV116" i="5"/>
  <c r="FV100" i="5"/>
  <c r="FV128" i="5"/>
  <c r="FV134" i="5"/>
  <c r="FV140" i="5"/>
  <c r="FV146" i="5"/>
  <c r="FV150" i="5"/>
  <c r="FV154" i="5"/>
  <c r="FV158" i="5"/>
  <c r="FV59" i="5"/>
  <c r="FV69" i="5"/>
  <c r="FV98" i="5"/>
  <c r="FV119" i="5"/>
  <c r="FV15" i="5"/>
  <c r="FV62" i="5"/>
  <c r="FV107" i="5"/>
  <c r="FV121" i="5"/>
  <c r="FV125" i="5"/>
  <c r="FV156" i="5"/>
  <c r="FV24" i="5"/>
  <c r="FV122" i="5"/>
  <c r="FV22" i="5"/>
  <c r="FV127" i="5"/>
  <c r="FV60" i="5"/>
  <c r="FV70" i="5"/>
  <c r="FV80" i="5"/>
  <c r="FV84" i="5"/>
  <c r="FV106" i="5"/>
  <c r="FV120" i="5"/>
  <c r="FV124" i="5"/>
  <c r="FV71" i="5"/>
  <c r="FV135" i="5"/>
  <c r="FV149" i="5"/>
  <c r="FV96" i="5"/>
  <c r="FV117" i="5"/>
  <c r="FV129" i="5"/>
  <c r="FV147" i="5"/>
  <c r="FV157" i="5"/>
  <c r="FV108" i="5"/>
  <c r="FV114" i="5"/>
  <c r="FV155" i="5"/>
  <c r="FV94" i="5"/>
  <c r="FV109" i="5"/>
  <c r="FV115" i="5"/>
  <c r="FV137" i="5"/>
  <c r="FV58" i="5"/>
  <c r="FV68" i="5"/>
  <c r="FV123" i="5"/>
  <c r="FV118" i="5"/>
  <c r="FV85" i="5"/>
  <c r="FV12" i="5"/>
  <c r="FV16" i="5"/>
  <c r="FV20" i="5"/>
  <c r="FV126" i="5"/>
  <c r="FV101" i="5"/>
  <c r="FV97" i="5"/>
  <c r="FV25" i="5"/>
  <c r="FV81" i="5"/>
  <c r="FV92" i="5"/>
  <c r="FV93" i="5"/>
  <c r="FV86" i="5"/>
  <c r="FV99" i="5"/>
  <c r="FV66" i="5"/>
  <c r="FV18" i="5"/>
  <c r="FV74" i="5"/>
  <c r="FV82" i="5"/>
  <c r="FV73" i="5"/>
  <c r="FV72" i="5"/>
  <c r="FV63" i="5"/>
  <c r="FV75" i="5"/>
  <c r="FV57" i="5"/>
  <c r="FV61" i="5"/>
  <c r="FV67" i="5"/>
  <c r="FV19" i="5"/>
  <c r="FV23" i="5"/>
  <c r="FV27" i="5"/>
  <c r="FV14" i="5"/>
</calcChain>
</file>

<file path=xl/sharedStrings.xml><?xml version="1.0" encoding="utf-8"?>
<sst xmlns="http://schemas.openxmlformats.org/spreadsheetml/2006/main" count="2119" uniqueCount="116">
  <si>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</si>
  <si>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</si>
  <si>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</si>
  <si>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</si>
  <si>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</si>
  <si>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</si>
  <si>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</si>
  <si>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</si>
  <si>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</si>
  <si>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</si>
  <si>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Математика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</si>
  <si>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</si>
  <si>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</si>
  <si>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</si>
  <si>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</si>
  <si>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</si>
  <si>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</si>
  <si>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</si>
  <si>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</si>
  <si>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</si>
  <si>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</si>
  <si>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</si>
  <si>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</si>
  <si>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</si>
  <si>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</si>
  <si>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</si>
  <si>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</si>
  <si>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</si>
  <si>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</si>
  <si>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</si>
  <si>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</si>
  <si>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</si>
  <si>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</si>
  <si>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</si>
  <si>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</si>
  <si>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</si>
  <si>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</si>
  <si>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</si>
  <si>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</si>
  <si>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</si>
  <si>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</si>
  <si>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</si>
  <si>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</si>
  <si>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</si>
  <si>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</si>
  <si>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</si>
  <si>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</si>
  <si>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</si>
  <si>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</si>
  <si>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</si>
  <si>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</si>
  <si>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</si>
  <si>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</si>
  <si>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</si>
  <si>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</si>
  <si>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</si>
  <si>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</si>
  <si>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</si>
  <si>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</si>
  <si>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</si>
  <si>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класс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</si>
  <si>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</si>
  <si>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</si>
  <si>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</si>
  <si>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</si>
  <si>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</si>
  <si>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</si>
  <si>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</si>
  <si>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</si>
  <si>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</si>
  <si>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</si>
  <si>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2а</t>
  </si>
  <si>
    <t>2б</t>
  </si>
  <si>
    <t>3а</t>
  </si>
  <si>
    <t>3б</t>
  </si>
  <si>
    <t>4а</t>
  </si>
  <si>
    <t>4б</t>
  </si>
  <si>
    <t>Основы религиозных культур и светской этики</t>
  </si>
  <si>
    <t>Труд (технология)</t>
  </si>
  <si>
    <t>5а</t>
  </si>
  <si>
    <t>5б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</si>
  <si>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</si>
  <si>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</si>
  <si>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</si>
  <si>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Алгебра</t>
  </si>
  <si>
    <t>Геометрия</t>
  </si>
  <si>
    <t>Вероятность и статистика</t>
  </si>
  <si>
    <t>6а</t>
  </si>
  <si>
    <t>6б</t>
  </si>
  <si>
    <t>7а</t>
  </si>
  <si>
    <t>7б</t>
  </si>
  <si>
    <t>Основы безопасности и защиты Родины</t>
  </si>
  <si>
    <t>8а</t>
  </si>
  <si>
    <t>8б</t>
  </si>
  <si>
    <t>9а</t>
  </si>
  <si>
    <t>9б</t>
  </si>
  <si>
    <t>Алгебра и начала математического анализа</t>
  </si>
  <si>
    <t>Индивидуальный проект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</si>
  <si>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</si>
  <si>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</si>
  <si>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</si>
  <si>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</si>
  <si>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</si>
  <si>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</si>
  <si>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день</t>
  </si>
  <si>
    <t>КР</t>
  </si>
  <si>
    <t>Иностранный язык (немецкий)</t>
  </si>
  <si>
    <t>Английский язык</t>
  </si>
  <si>
    <t>Немецкий язык</t>
  </si>
  <si>
    <t>Иностранный язык (английский)</t>
  </si>
  <si>
    <t>Немецикй язык</t>
  </si>
  <si>
    <t>Единый график проведения оценочных процедур</t>
  </si>
  <si>
    <t>п. Шаля</t>
  </si>
  <si>
    <t>МБОУ СОШ №90</t>
  </si>
  <si>
    <t>2025-2026 учебный год</t>
  </si>
  <si>
    <t>315-О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</si>
</sst>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2" fillId="0" borderId="0" xfId="0" applyFont="1" applyAlignment="1">
      <alignment horizontal="justify" vertical="center" shrinkToFit="1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 shrinkToFit="1"/>
    </xf>
    <xf numFmtId="0" fontId="3" fillId="2" borderId="8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49" fontId="18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justify" vertical="center" shrinkToFit="1"/>
    </xf>
    <xf numFmtId="49" fontId="18" fillId="0" borderId="0" xfId="0" applyNumberFormat="1" applyFont="1" applyBorder="1" applyAlignment="1">
      <alignment vertical="center"/>
    </xf>
    <xf numFmtId="0" fontId="2" fillId="0" borderId="0" xfId="0" applyFont="1" applyBorder="1"/>
    <xf numFmtId="49" fontId="4" fillId="0" borderId="0" xfId="0" applyNumberFormat="1" applyFont="1" applyBorder="1" applyAlignment="1">
      <alignment vertical="center" wrapText="1"/>
    </xf>
    <xf numFmtId="164" fontId="18" fillId="0" borderId="0" xfId="0" applyNumberFormat="1" applyFont="1" applyBorder="1" applyAlignment="1">
      <alignment vertical="center"/>
    </xf>
    <xf numFmtId="164" fontId="18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0" xfId="0" applyFont="1" applyFill="1"/>
    <xf numFmtId="0" fontId="3" fillId="0" borderId="8" xfId="0" applyFont="1" applyFill="1" applyBorder="1" applyAlignment="1">
      <alignment vertical="center" wrapText="1"/>
    </xf>
    <xf numFmtId="0" fontId="6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4" borderId="0" xfId="0" applyFont="1" applyFill="1"/>
    <xf numFmtId="0" fontId="3" fillId="4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13" xfId="0" applyFont="1" applyBorder="1"/>
    <xf numFmtId="0" fontId="0" fillId="0" borderId="13" xfId="0" applyBorder="1" applyAlignment="1"/>
    <xf numFmtId="0" fontId="18" fillId="0" borderId="0" xfId="0" applyFont="1"/>
    <xf numFmtId="0" fontId="20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49" fontId="18" fillId="0" borderId="0" xfId="0" applyNumberFormat="1" applyFont="1" applyBorder="1" applyAlignment="1">
      <alignment horizontal="center" vertical="center"/>
    </xf>
    <xf numFmtId="0" fontId="2" fillId="0" borderId="13" xfId="0" applyFont="1" applyBorder="1" applyAlignment="1"/>
    <xf numFmtId="0" fontId="18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vertical="center" wrapText="1"/>
    </xf>
    <xf numFmtId="0" fontId="2" fillId="0" borderId="4" xfId="0" applyFont="1" applyFill="1" applyBorder="1"/>
    <xf numFmtId="0" fontId="3" fillId="3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textRotation="90" wrapText="1"/>
    </xf>
    <xf numFmtId="0" fontId="3" fillId="4" borderId="3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14" fontId="2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40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8" t="s">
        <v>49</v>
      </c>
    </row>
    <row r="2" spans="1:1" ht="18.75" x14ac:dyDescent="0.25">
      <c r="A2" s="9"/>
    </row>
    <row r="3" spans="1:1" ht="138.75" customHeight="1" x14ac:dyDescent="0.25">
      <c r="A3" s="10" t="s">
        <v>101</v>
      </c>
    </row>
    <row r="4" spans="1:1" ht="262.5" x14ac:dyDescent="0.25">
      <c r="A4" s="15" t="s">
        <v>99</v>
      </c>
    </row>
    <row r="5" spans="1:1" ht="31.5" customHeight="1" x14ac:dyDescent="0.25">
      <c r="A5" s="10" t="s">
        <v>40</v>
      </c>
    </row>
    <row r="6" spans="1:1" ht="28.5" customHeight="1" x14ac:dyDescent="0.25">
      <c r="A6" s="11" t="s">
        <v>41</v>
      </c>
    </row>
    <row r="7" spans="1:1" ht="19.5" customHeight="1" x14ac:dyDescent="0.25">
      <c r="A7" s="11" t="s">
        <v>42</v>
      </c>
    </row>
    <row r="8" spans="1:1" s="13" customFormat="1" ht="26.25" customHeight="1" x14ac:dyDescent="0.25">
      <c r="A8" s="12" t="s">
        <v>81</v>
      </c>
    </row>
    <row r="9" spans="1:1" s="13" customFormat="1" ht="25.5" customHeight="1" x14ac:dyDescent="0.25">
      <c r="A9" s="12" t="s">
        <v>43</v>
      </c>
    </row>
    <row r="10" spans="1:1" s="13" customFormat="1" ht="39" customHeight="1" x14ac:dyDescent="0.25">
      <c r="A10" s="16" t="s">
        <v>57</v>
      </c>
    </row>
    <row r="11" spans="1:1" s="13" customFormat="1" ht="36.75" customHeight="1" x14ac:dyDescent="0.25">
      <c r="A11" s="16" t="s">
        <v>82</v>
      </c>
    </row>
    <row r="12" spans="1:1" s="13" customFormat="1" ht="18.75" x14ac:dyDescent="0.25">
      <c r="A12" s="12" t="s">
        <v>100</v>
      </c>
    </row>
    <row r="13" spans="1:1" s="13" customFormat="1" ht="37.5" x14ac:dyDescent="0.25">
      <c r="A13" s="14" t="s">
        <v>44</v>
      </c>
    </row>
    <row r="14" spans="1:1" s="13" customFormat="1" ht="18.75" x14ac:dyDescent="0.25">
      <c r="A14" s="16" t="s">
        <v>67</v>
      </c>
    </row>
    <row r="15" spans="1:1" s="13" customFormat="1" ht="18.75" x14ac:dyDescent="0.25">
      <c r="A15" s="12" t="s">
        <v>45</v>
      </c>
    </row>
    <row r="16" spans="1:1" s="13" customFormat="1" ht="18.75" x14ac:dyDescent="0.25">
      <c r="A16" s="16" t="s">
        <v>61</v>
      </c>
    </row>
    <row r="17" spans="1:1" s="13" customFormat="1" ht="18.75" x14ac:dyDescent="0.25">
      <c r="A17" s="12" t="s">
        <v>46</v>
      </c>
    </row>
    <row r="18" spans="1:1" s="13" customFormat="1" ht="37.5" x14ac:dyDescent="0.25">
      <c r="A18" s="16" t="s">
        <v>98</v>
      </c>
    </row>
    <row r="19" spans="1:1" s="13" customFormat="1" ht="18.75" x14ac:dyDescent="0.25">
      <c r="A19" s="14" t="s">
        <v>47</v>
      </c>
    </row>
    <row r="20" spans="1:1" s="13" customFormat="1" ht="37.5" x14ac:dyDescent="0.25">
      <c r="A20" s="16" t="s">
        <v>68</v>
      </c>
    </row>
    <row r="21" spans="1:1" s="13" customFormat="1" ht="37.5" x14ac:dyDescent="0.25">
      <c r="A21" s="12" t="s">
        <v>103</v>
      </c>
    </row>
    <row r="22" spans="1:1" s="13" customFormat="1" ht="18" x14ac:dyDescent="0.25">
      <c r="A22" s="12"/>
    </row>
    <row r="23" spans="1:1" s="13" customFormat="1" ht="150" x14ac:dyDescent="0.25">
      <c r="A23" s="14" t="s">
        <v>102</v>
      </c>
    </row>
    <row r="24" spans="1:1" s="13" customFormat="1" ht="37.5" x14ac:dyDescent="0.25">
      <c r="A24" s="26" t="s">
        <v>70</v>
      </c>
    </row>
    <row r="25" spans="1:1" s="13" customFormat="1" ht="75" x14ac:dyDescent="0.25">
      <c r="A25" s="14" t="s">
        <v>48</v>
      </c>
    </row>
    <row r="26" spans="1:1" s="13" customFormat="1" ht="93.75" x14ac:dyDescent="0.25">
      <c r="A26" s="14" t="s">
        <v>56</v>
      </c>
    </row>
    <row r="27" spans="1:1" s="13" customFormat="1" ht="93.75" x14ac:dyDescent="0.25">
      <c r="A27" s="26" t="s">
        <v>62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V315"/>
  <sheetViews>
    <sheetView tabSelected="1" zoomScale="70" zoomScaleNormal="70" zoomScaleSheetLayoutView="70" workbookViewId="0">
      <pane xSplit="3" topLeftCell="D1" activePane="topRight" state="frozen"/>
      <selection activeCell="A25" sqref="A25"/>
      <selection pane="topRight" activeCell="AA7" sqref="AA7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9.42578125" style="1" customWidth="1"/>
    <col min="5" max="174" width="3.7109375" style="1" customWidth="1"/>
    <col min="175" max="16384" width="9.140625" style="1"/>
  </cols>
  <sheetData>
    <row r="1" spans="1:178" s="59" customFormat="1" ht="63" customHeight="1" x14ac:dyDescent="0.25">
      <c r="A1" s="24" t="s">
        <v>111</v>
      </c>
      <c r="B1" s="24"/>
      <c r="C1" s="24"/>
      <c r="D1" s="24"/>
      <c r="E1" s="24"/>
      <c r="F1" s="24"/>
      <c r="W1" s="60"/>
      <c r="X1" s="60"/>
      <c r="Y1" s="60"/>
      <c r="Z1" s="60"/>
      <c r="AA1" s="60"/>
      <c r="AB1" s="60"/>
      <c r="AC1" s="60"/>
      <c r="AD1" s="60"/>
    </row>
    <row r="2" spans="1:178" ht="21.75" customHeight="1" x14ac:dyDescent="0.2">
      <c r="A2" s="25" t="s">
        <v>53</v>
      </c>
      <c r="B2" s="23" t="s">
        <v>112</v>
      </c>
      <c r="C2" s="65"/>
      <c r="D2" s="62"/>
      <c r="F2" s="64"/>
    </row>
    <row r="3" spans="1:178" ht="40.5" customHeight="1" x14ac:dyDescent="0.2">
      <c r="A3" s="25" t="s">
        <v>63</v>
      </c>
      <c r="B3" s="41" t="s">
        <v>113</v>
      </c>
      <c r="C3" s="28"/>
      <c r="D3" s="62"/>
      <c r="E3" s="27"/>
      <c r="F3" s="27"/>
    </row>
    <row r="4" spans="1:178" ht="22.5" customHeight="1" x14ac:dyDescent="0.2">
      <c r="B4" s="108" t="s">
        <v>64</v>
      </c>
      <c r="C4" s="108"/>
      <c r="D4" s="28"/>
      <c r="E4" s="28"/>
      <c r="F4" s="29"/>
    </row>
    <row r="5" spans="1:178" ht="42.75" customHeight="1" x14ac:dyDescent="0.2">
      <c r="A5" s="54" t="s">
        <v>65</v>
      </c>
      <c r="B5" s="23" t="s">
        <v>115</v>
      </c>
      <c r="C5" s="32" t="s">
        <v>54</v>
      </c>
      <c r="D5" s="3"/>
      <c r="E5" s="28"/>
      <c r="F5" s="29"/>
    </row>
    <row r="6" spans="1:178" ht="35.25" customHeight="1" x14ac:dyDescent="0.2">
      <c r="A6" s="55" t="s">
        <v>66</v>
      </c>
      <c r="B6" s="137">
        <v>45901</v>
      </c>
      <c r="C6" s="32" t="s">
        <v>55</v>
      </c>
      <c r="D6" s="31"/>
      <c r="E6" s="30"/>
      <c r="F6" s="29"/>
    </row>
    <row r="7" spans="1:178" ht="26.25" customHeight="1" x14ac:dyDescent="0.2">
      <c r="A7" s="109" t="s">
        <v>114</v>
      </c>
      <c r="B7" s="109"/>
      <c r="C7" s="110"/>
      <c r="D7" s="110"/>
      <c r="E7" s="28"/>
      <c r="F7" s="29"/>
    </row>
    <row r="8" spans="1:178" ht="22.5" customHeight="1" x14ac:dyDescent="0.25">
      <c r="A8" s="57"/>
      <c r="B8" s="57"/>
      <c r="C8" s="57"/>
      <c r="D8" s="58"/>
      <c r="E8" s="58"/>
      <c r="F8" s="58"/>
      <c r="G8" s="57"/>
      <c r="N8" s="63"/>
      <c r="O8" s="28"/>
      <c r="P8" s="46"/>
      <c r="Q8" s="46"/>
      <c r="R8" s="46"/>
      <c r="S8" s="47"/>
      <c r="T8" s="47"/>
      <c r="U8" s="47"/>
      <c r="V8" s="66"/>
      <c r="W8" s="56"/>
      <c r="X8" s="47"/>
      <c r="Y8" s="47"/>
      <c r="Z8" s="47"/>
      <c r="AA8" s="47"/>
      <c r="AB8" s="47"/>
      <c r="AC8" s="47"/>
      <c r="AD8" s="48"/>
    </row>
    <row r="9" spans="1:178" s="2" customFormat="1" ht="120.75" customHeight="1" x14ac:dyDescent="0.2">
      <c r="A9" s="119" t="s">
        <v>13</v>
      </c>
      <c r="B9" s="119"/>
      <c r="C9" s="119"/>
      <c r="D9" s="119"/>
      <c r="E9" s="100" t="s">
        <v>37</v>
      </c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2"/>
      <c r="FS9" s="83"/>
      <c r="FT9" s="132" t="s">
        <v>18</v>
      </c>
      <c r="FU9" s="132" t="s">
        <v>20</v>
      </c>
      <c r="FV9" s="94" t="s">
        <v>19</v>
      </c>
    </row>
    <row r="10" spans="1:178" s="2" customFormat="1" ht="21.75" customHeight="1" x14ac:dyDescent="0.2">
      <c r="A10" s="114" t="s">
        <v>0</v>
      </c>
      <c r="B10" s="115"/>
      <c r="C10" s="112" t="s">
        <v>60</v>
      </c>
      <c r="D10" s="18" t="s">
        <v>16</v>
      </c>
      <c r="E10" s="104" t="s">
        <v>1</v>
      </c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 t="s">
        <v>2</v>
      </c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 t="s">
        <v>3</v>
      </c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 t="s">
        <v>4</v>
      </c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 t="s">
        <v>5</v>
      </c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5" t="s">
        <v>6</v>
      </c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7"/>
      <c r="DQ10" s="104" t="s">
        <v>7</v>
      </c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5" t="s">
        <v>8</v>
      </c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5" t="s">
        <v>9</v>
      </c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71"/>
      <c r="FT10" s="133"/>
      <c r="FU10" s="133"/>
      <c r="FV10" s="95"/>
    </row>
    <row r="11" spans="1:178" s="5" customFormat="1" ht="11.25" customHeight="1" x14ac:dyDescent="0.2">
      <c r="A11" s="116"/>
      <c r="B11" s="117"/>
      <c r="C11" s="118"/>
      <c r="D11" s="18" t="s">
        <v>17</v>
      </c>
      <c r="E11" s="7">
        <v>1</v>
      </c>
      <c r="F11" s="7">
        <v>2</v>
      </c>
      <c r="G11" s="7">
        <v>3</v>
      </c>
      <c r="H11" s="7">
        <v>4</v>
      </c>
      <c r="I11" s="7">
        <v>5</v>
      </c>
      <c r="J11" s="7">
        <v>8</v>
      </c>
      <c r="K11" s="7">
        <v>9</v>
      </c>
      <c r="L11" s="7">
        <v>10</v>
      </c>
      <c r="M11" s="7">
        <v>11</v>
      </c>
      <c r="N11" s="7">
        <v>12</v>
      </c>
      <c r="O11" s="7">
        <v>15</v>
      </c>
      <c r="P11" s="7">
        <v>16</v>
      </c>
      <c r="Q11" s="7">
        <v>17</v>
      </c>
      <c r="R11" s="7">
        <v>18</v>
      </c>
      <c r="S11" s="7">
        <v>19</v>
      </c>
      <c r="T11" s="7">
        <v>22</v>
      </c>
      <c r="U11" s="7">
        <v>23</v>
      </c>
      <c r="V11" s="7">
        <v>24</v>
      </c>
      <c r="W11" s="7">
        <v>25</v>
      </c>
      <c r="X11" s="7">
        <v>26</v>
      </c>
      <c r="Y11" s="7">
        <v>29</v>
      </c>
      <c r="Z11" s="7">
        <v>30</v>
      </c>
      <c r="AA11" s="7">
        <v>1</v>
      </c>
      <c r="AB11" s="7">
        <v>2</v>
      </c>
      <c r="AC11" s="7">
        <v>3</v>
      </c>
      <c r="AD11" s="7">
        <v>6</v>
      </c>
      <c r="AE11" s="7">
        <v>7</v>
      </c>
      <c r="AF11" s="7">
        <v>8</v>
      </c>
      <c r="AG11" s="7">
        <v>9</v>
      </c>
      <c r="AH11" s="7">
        <v>10</v>
      </c>
      <c r="AI11" s="7">
        <v>13</v>
      </c>
      <c r="AJ11" s="7">
        <v>14</v>
      </c>
      <c r="AK11" s="7">
        <v>15</v>
      </c>
      <c r="AL11" s="7">
        <v>16</v>
      </c>
      <c r="AM11" s="7">
        <v>17</v>
      </c>
      <c r="AN11" s="7">
        <v>20</v>
      </c>
      <c r="AO11" s="7">
        <v>21</v>
      </c>
      <c r="AP11" s="7">
        <v>22</v>
      </c>
      <c r="AQ11" s="7">
        <v>23</v>
      </c>
      <c r="AR11" s="7">
        <v>24</v>
      </c>
      <c r="AS11" s="7">
        <v>5</v>
      </c>
      <c r="AT11" s="7">
        <v>6</v>
      </c>
      <c r="AU11" s="7">
        <v>7</v>
      </c>
      <c r="AV11" s="7">
        <v>8</v>
      </c>
      <c r="AW11" s="7">
        <v>10</v>
      </c>
      <c r="AX11" s="7">
        <v>11</v>
      </c>
      <c r="AY11" s="7">
        <v>12</v>
      </c>
      <c r="AZ11" s="7">
        <v>13</v>
      </c>
      <c r="BA11" s="7">
        <v>14</v>
      </c>
      <c r="BB11" s="7">
        <v>17</v>
      </c>
      <c r="BC11" s="7">
        <v>18</v>
      </c>
      <c r="BD11" s="7">
        <v>19</v>
      </c>
      <c r="BE11" s="7">
        <v>20</v>
      </c>
      <c r="BF11" s="7">
        <v>21</v>
      </c>
      <c r="BG11" s="7">
        <v>24</v>
      </c>
      <c r="BH11" s="7">
        <v>25</v>
      </c>
      <c r="BI11" s="7">
        <v>26</v>
      </c>
      <c r="BJ11" s="7">
        <v>27</v>
      </c>
      <c r="BK11" s="7">
        <v>28</v>
      </c>
      <c r="BL11" s="7">
        <v>1</v>
      </c>
      <c r="BM11" s="7">
        <v>2</v>
      </c>
      <c r="BN11" s="7">
        <v>3</v>
      </c>
      <c r="BO11" s="7">
        <v>4</v>
      </c>
      <c r="BP11" s="7">
        <v>5</v>
      </c>
      <c r="BQ11" s="7">
        <v>8</v>
      </c>
      <c r="BR11" s="7">
        <v>9</v>
      </c>
      <c r="BS11" s="7">
        <v>10</v>
      </c>
      <c r="BT11" s="7">
        <v>11</v>
      </c>
      <c r="BU11" s="7">
        <v>12</v>
      </c>
      <c r="BV11" s="7">
        <v>15</v>
      </c>
      <c r="BW11" s="7">
        <v>16</v>
      </c>
      <c r="BX11" s="7">
        <v>17</v>
      </c>
      <c r="BY11" s="7">
        <v>18</v>
      </c>
      <c r="BZ11" s="7">
        <v>19</v>
      </c>
      <c r="CA11" s="7">
        <v>22</v>
      </c>
      <c r="CB11" s="7">
        <v>23</v>
      </c>
      <c r="CC11" s="7">
        <v>24</v>
      </c>
      <c r="CD11" s="7">
        <v>25</v>
      </c>
      <c r="CE11" s="7">
        <v>26</v>
      </c>
      <c r="CF11" s="7">
        <v>29</v>
      </c>
      <c r="CG11" s="7">
        <v>30</v>
      </c>
      <c r="CH11" s="7">
        <v>12</v>
      </c>
      <c r="CI11" s="7">
        <v>13</v>
      </c>
      <c r="CJ11" s="7">
        <v>14</v>
      </c>
      <c r="CK11" s="7">
        <v>15</v>
      </c>
      <c r="CL11" s="7">
        <v>16</v>
      </c>
      <c r="CM11" s="7">
        <v>19</v>
      </c>
      <c r="CN11" s="7">
        <v>20</v>
      </c>
      <c r="CO11" s="7">
        <v>21</v>
      </c>
      <c r="CP11" s="7">
        <v>22</v>
      </c>
      <c r="CQ11" s="7">
        <v>23</v>
      </c>
      <c r="CR11" s="7">
        <v>26</v>
      </c>
      <c r="CS11" s="7">
        <v>27</v>
      </c>
      <c r="CT11" s="7">
        <v>28</v>
      </c>
      <c r="CU11" s="7">
        <v>29</v>
      </c>
      <c r="CV11" s="7">
        <v>30</v>
      </c>
      <c r="CW11" s="7">
        <v>2</v>
      </c>
      <c r="CX11" s="7">
        <v>3</v>
      </c>
      <c r="CY11" s="7">
        <v>4</v>
      </c>
      <c r="CZ11" s="7">
        <v>5</v>
      </c>
      <c r="DA11" s="7">
        <v>6</v>
      </c>
      <c r="DB11" s="7">
        <v>9</v>
      </c>
      <c r="DC11" s="7">
        <v>10</v>
      </c>
      <c r="DD11" s="7">
        <v>11</v>
      </c>
      <c r="DE11" s="7">
        <v>12</v>
      </c>
      <c r="DF11" s="7">
        <v>13</v>
      </c>
      <c r="DG11" s="7">
        <v>16</v>
      </c>
      <c r="DH11" s="7">
        <v>17</v>
      </c>
      <c r="DI11" s="7">
        <v>18</v>
      </c>
      <c r="DJ11" s="7">
        <v>19</v>
      </c>
      <c r="DK11" s="7">
        <v>20</v>
      </c>
      <c r="DL11" s="7">
        <v>24</v>
      </c>
      <c r="DM11" s="7">
        <v>25</v>
      </c>
      <c r="DN11" s="7">
        <v>26</v>
      </c>
      <c r="DO11" s="7">
        <v>27</v>
      </c>
      <c r="DP11" s="7">
        <v>28</v>
      </c>
      <c r="DQ11" s="7">
        <v>2</v>
      </c>
      <c r="DR11" s="7">
        <v>3</v>
      </c>
      <c r="DS11" s="7">
        <v>4</v>
      </c>
      <c r="DT11" s="7">
        <v>5</v>
      </c>
      <c r="DU11" s="7">
        <v>6</v>
      </c>
      <c r="DV11" s="7">
        <v>10</v>
      </c>
      <c r="DW11" s="7">
        <v>11</v>
      </c>
      <c r="DX11" s="7">
        <v>12</v>
      </c>
      <c r="DY11" s="7">
        <v>13</v>
      </c>
      <c r="DZ11" s="7">
        <v>16</v>
      </c>
      <c r="EA11" s="7">
        <v>17</v>
      </c>
      <c r="EB11" s="7">
        <v>18</v>
      </c>
      <c r="EC11" s="7">
        <v>19</v>
      </c>
      <c r="ED11" s="7">
        <v>20</v>
      </c>
      <c r="EE11" s="7">
        <v>23</v>
      </c>
      <c r="EF11" s="7">
        <v>24</v>
      </c>
      <c r="EG11" s="7">
        <v>25</v>
      </c>
      <c r="EH11" s="7">
        <v>26</v>
      </c>
      <c r="EI11" s="7">
        <v>27</v>
      </c>
      <c r="EJ11" s="7">
        <v>6</v>
      </c>
      <c r="EK11" s="7">
        <v>7</v>
      </c>
      <c r="EL11" s="7">
        <v>8</v>
      </c>
      <c r="EM11" s="7">
        <v>9</v>
      </c>
      <c r="EN11" s="7">
        <v>10</v>
      </c>
      <c r="EO11" s="7">
        <v>13</v>
      </c>
      <c r="EP11" s="7">
        <v>14</v>
      </c>
      <c r="EQ11" s="7">
        <v>15</v>
      </c>
      <c r="ER11" s="7">
        <v>16</v>
      </c>
      <c r="ES11" s="7">
        <v>17</v>
      </c>
      <c r="ET11" s="7">
        <v>20</v>
      </c>
      <c r="EU11" s="7">
        <v>21</v>
      </c>
      <c r="EV11" s="7">
        <v>22</v>
      </c>
      <c r="EW11" s="7">
        <v>23</v>
      </c>
      <c r="EX11" s="7">
        <v>24</v>
      </c>
      <c r="EY11" s="7">
        <v>27</v>
      </c>
      <c r="EZ11" s="7">
        <v>28</v>
      </c>
      <c r="FA11" s="7">
        <v>29</v>
      </c>
      <c r="FB11" s="7">
        <v>30</v>
      </c>
      <c r="FC11" s="7">
        <v>4</v>
      </c>
      <c r="FD11" s="7">
        <v>5</v>
      </c>
      <c r="FE11" s="7">
        <v>6</v>
      </c>
      <c r="FF11" s="7">
        <v>7</v>
      </c>
      <c r="FG11" s="7">
        <v>8</v>
      </c>
      <c r="FH11" s="7">
        <v>12</v>
      </c>
      <c r="FI11" s="7">
        <v>13</v>
      </c>
      <c r="FJ11" s="7">
        <v>14</v>
      </c>
      <c r="FK11" s="7">
        <v>15</v>
      </c>
      <c r="FL11" s="7">
        <v>18</v>
      </c>
      <c r="FM11" s="7">
        <v>19</v>
      </c>
      <c r="FN11" s="7">
        <v>20</v>
      </c>
      <c r="FO11" s="7">
        <v>21</v>
      </c>
      <c r="FP11" s="7">
        <v>22</v>
      </c>
      <c r="FQ11" s="7">
        <v>25</v>
      </c>
      <c r="FR11" s="7">
        <v>26</v>
      </c>
      <c r="FS11" s="69"/>
      <c r="FT11" s="134"/>
      <c r="FU11" s="134"/>
      <c r="FV11" s="96"/>
    </row>
    <row r="12" spans="1:178" s="5" customFormat="1" ht="11.25" customHeight="1" x14ac:dyDescent="0.2">
      <c r="A12" s="127" t="s">
        <v>83</v>
      </c>
      <c r="B12" s="112" t="s">
        <v>11</v>
      </c>
      <c r="C12" s="33" t="s">
        <v>58</v>
      </c>
      <c r="D12" s="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21"/>
      <c r="BY12" s="22"/>
      <c r="BZ12" s="22"/>
      <c r="CA12" s="22"/>
      <c r="CB12" s="22"/>
      <c r="CC12" s="21"/>
      <c r="CD12" s="21"/>
      <c r="CE12" s="37"/>
      <c r="CF12" s="21"/>
      <c r="CG12" s="21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21"/>
      <c r="CU12" s="22"/>
      <c r="CV12" s="22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21"/>
      <c r="DJ12" s="22"/>
      <c r="DK12" s="22"/>
      <c r="DL12" s="22"/>
      <c r="DM12" s="22"/>
      <c r="DN12" s="21"/>
      <c r="DO12" s="21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21"/>
      <c r="ED12" s="22"/>
      <c r="EE12" s="22"/>
      <c r="EF12" s="22"/>
      <c r="EG12" s="22"/>
      <c r="EH12" s="21"/>
      <c r="EI12" s="21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21"/>
      <c r="EW12" s="22"/>
      <c r="EX12" s="22"/>
      <c r="EY12" s="22"/>
      <c r="EZ12" s="22"/>
      <c r="FA12" s="21"/>
      <c r="FB12" s="21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21"/>
      <c r="FP12" s="22"/>
      <c r="FQ12" s="22"/>
      <c r="FR12" s="22"/>
      <c r="FS12" s="21"/>
      <c r="FT12" s="135">
        <f t="shared" ref="FT12:FT27" si="0">COUNTA(E12:FR12)</f>
        <v>0</v>
      </c>
      <c r="FU12" s="136">
        <f>34*5</f>
        <v>170</v>
      </c>
      <c r="FV12" s="35">
        <f>FT12/FU12</f>
        <v>0</v>
      </c>
    </row>
    <row r="13" spans="1:178" ht="12.75" customHeight="1" x14ac:dyDescent="0.2">
      <c r="A13" s="128"/>
      <c r="B13" s="113"/>
      <c r="C13" s="33" t="s">
        <v>59</v>
      </c>
      <c r="D13" s="3"/>
      <c r="E13" s="80"/>
      <c r="F13" s="80"/>
      <c r="G13" s="81"/>
      <c r="H13" s="81"/>
      <c r="I13" s="80"/>
      <c r="J13" s="80"/>
      <c r="K13" s="80"/>
      <c r="L13" s="80"/>
      <c r="M13" s="80"/>
      <c r="N13" s="78"/>
      <c r="O13" s="80"/>
      <c r="P13" s="80"/>
      <c r="Q13" s="80"/>
      <c r="R13" s="80"/>
      <c r="S13" s="78"/>
      <c r="T13" s="80"/>
      <c r="U13" s="80"/>
      <c r="V13" s="80"/>
      <c r="W13" s="80"/>
      <c r="X13" s="81"/>
      <c r="Y13" s="81"/>
      <c r="Z13" s="81"/>
      <c r="AA13" s="80"/>
      <c r="AB13" s="80"/>
      <c r="AC13" s="81"/>
      <c r="AD13" s="81"/>
      <c r="AE13" s="81"/>
      <c r="AF13" s="81"/>
      <c r="AG13" s="81"/>
      <c r="AH13" s="80"/>
      <c r="AI13" s="80"/>
      <c r="AJ13" s="80"/>
      <c r="AK13" s="80"/>
      <c r="AL13" s="80"/>
      <c r="AM13" s="80"/>
      <c r="AN13" s="78"/>
      <c r="AO13" s="78"/>
      <c r="AP13" s="78"/>
      <c r="AQ13" s="78"/>
      <c r="AR13" s="80"/>
      <c r="AS13" s="80"/>
      <c r="AT13" s="80"/>
      <c r="AU13" s="38"/>
      <c r="AV13" s="80"/>
      <c r="AW13" s="80"/>
      <c r="AX13" s="80"/>
      <c r="AY13" s="80"/>
      <c r="AZ13" s="80"/>
      <c r="BA13" s="78"/>
      <c r="BB13" s="78"/>
      <c r="BC13" s="78"/>
      <c r="BD13" s="80"/>
      <c r="BE13" s="78"/>
      <c r="BF13" s="78"/>
      <c r="BG13" s="78"/>
      <c r="BH13" s="78"/>
      <c r="BI13" s="78"/>
      <c r="BJ13" s="80"/>
      <c r="BK13" s="80"/>
      <c r="BL13" s="80"/>
      <c r="BM13" s="80"/>
      <c r="BN13" s="78"/>
      <c r="BO13" s="80"/>
      <c r="BP13" s="80"/>
      <c r="BQ13" s="80"/>
      <c r="BR13" s="80"/>
      <c r="BS13" s="80"/>
      <c r="BT13" s="78"/>
      <c r="BU13" s="78"/>
      <c r="BV13" s="78"/>
      <c r="BW13" s="78"/>
      <c r="BX13" s="80"/>
      <c r="BY13" s="78"/>
      <c r="BZ13" s="78"/>
      <c r="CA13" s="22"/>
      <c r="CB13" s="22"/>
      <c r="CC13" s="21"/>
      <c r="CD13" s="21"/>
      <c r="CE13" s="37"/>
      <c r="CF13" s="78"/>
      <c r="CG13" s="21"/>
      <c r="CH13" s="21"/>
      <c r="CI13" s="22"/>
      <c r="CJ13" s="21"/>
      <c r="CK13" s="21"/>
      <c r="CL13" s="22"/>
      <c r="CM13" s="22"/>
      <c r="CN13" s="78"/>
      <c r="CO13" s="21"/>
      <c r="CP13" s="22"/>
      <c r="CQ13" s="22"/>
      <c r="CR13" s="22"/>
      <c r="CS13" s="21"/>
      <c r="CT13" s="21"/>
      <c r="CU13" s="22"/>
      <c r="CV13" s="22"/>
      <c r="CW13" s="21"/>
      <c r="CX13" s="22"/>
      <c r="CY13" s="78"/>
      <c r="CZ13" s="78"/>
      <c r="DA13" s="22"/>
      <c r="DB13" s="22"/>
      <c r="DC13" s="22"/>
      <c r="DD13" s="21"/>
      <c r="DE13" s="22"/>
      <c r="DF13" s="22"/>
      <c r="DG13" s="78"/>
      <c r="DH13" s="21"/>
      <c r="DI13" s="21"/>
      <c r="DJ13" s="22"/>
      <c r="DK13" s="22"/>
      <c r="DL13" s="78"/>
      <c r="DM13" s="21"/>
      <c r="DN13" s="21"/>
      <c r="DO13" s="21"/>
      <c r="DP13" s="21"/>
      <c r="DQ13" s="21"/>
      <c r="DR13" s="22"/>
      <c r="DS13" s="21"/>
      <c r="DT13" s="21"/>
      <c r="DU13" s="22"/>
      <c r="DV13" s="22"/>
      <c r="DW13" s="22"/>
      <c r="DX13" s="21"/>
      <c r="DY13" s="22"/>
      <c r="DZ13" s="22"/>
      <c r="EA13" s="22"/>
      <c r="EB13" s="21"/>
      <c r="EC13" s="21"/>
      <c r="ED13" s="38"/>
      <c r="EE13" s="78"/>
      <c r="EF13" s="22"/>
      <c r="EG13" s="21"/>
      <c r="EH13" s="21"/>
      <c r="EI13" s="21"/>
      <c r="EJ13" s="21"/>
      <c r="EK13" s="22"/>
      <c r="EL13" s="78"/>
      <c r="EM13" s="21"/>
      <c r="EN13" s="22"/>
      <c r="EO13" s="78"/>
      <c r="EP13" s="22"/>
      <c r="EQ13" s="21"/>
      <c r="ER13" s="22"/>
      <c r="ES13" s="22"/>
      <c r="ET13" s="22"/>
      <c r="EU13" s="21"/>
      <c r="EV13" s="21"/>
      <c r="EW13" s="22"/>
      <c r="EX13" s="22"/>
      <c r="EY13" s="22"/>
      <c r="EZ13" s="21"/>
      <c r="FA13" s="21"/>
      <c r="FB13" s="21"/>
      <c r="FC13" s="21"/>
      <c r="FD13" s="22"/>
      <c r="FE13" s="21"/>
      <c r="FF13" s="21"/>
      <c r="FG13" s="22"/>
      <c r="FH13" s="22"/>
      <c r="FI13" s="22"/>
      <c r="FJ13" s="78"/>
      <c r="FK13" s="22"/>
      <c r="FL13" s="22"/>
      <c r="FM13" s="22"/>
      <c r="FN13" s="21"/>
      <c r="FO13" s="21"/>
      <c r="FP13" s="22"/>
      <c r="FQ13" s="22"/>
      <c r="FR13" s="22"/>
      <c r="FS13" s="21"/>
      <c r="FT13" s="135">
        <f t="shared" si="0"/>
        <v>0</v>
      </c>
      <c r="FU13" s="136">
        <f t="shared" ref="FU13" si="1">34*5</f>
        <v>170</v>
      </c>
      <c r="FV13" s="35">
        <f t="shared" ref="FV13:FV21" si="2">FT13/FU13</f>
        <v>0</v>
      </c>
    </row>
    <row r="14" spans="1:178" ht="12.75" customHeight="1" x14ac:dyDescent="0.2">
      <c r="A14" s="128"/>
      <c r="B14" s="112" t="s">
        <v>10</v>
      </c>
      <c r="C14" s="33" t="s">
        <v>58</v>
      </c>
      <c r="D14" s="20"/>
      <c r="E14" s="21"/>
      <c r="F14" s="37"/>
      <c r="G14" s="37"/>
      <c r="H14" s="37"/>
      <c r="I14" s="21"/>
      <c r="J14" s="22"/>
      <c r="K14" s="22"/>
      <c r="L14" s="22"/>
      <c r="M14" s="21"/>
      <c r="N14" s="21"/>
      <c r="O14" s="22"/>
      <c r="P14" s="22"/>
      <c r="Q14" s="22"/>
      <c r="R14" s="78"/>
      <c r="S14" s="21"/>
      <c r="T14" s="21"/>
      <c r="U14" s="21"/>
      <c r="V14" s="22"/>
      <c r="W14" s="22"/>
      <c r="X14" s="37"/>
      <c r="Y14" s="37"/>
      <c r="Z14" s="37"/>
      <c r="AA14" s="21"/>
      <c r="AB14" s="37"/>
      <c r="AC14" s="37"/>
      <c r="AD14" s="37"/>
      <c r="AE14" s="37"/>
      <c r="AF14" s="37"/>
      <c r="AG14" s="37"/>
      <c r="AH14" s="21"/>
      <c r="AI14" s="22"/>
      <c r="AJ14" s="78"/>
      <c r="AK14" s="22"/>
      <c r="AL14" s="21"/>
      <c r="AM14" s="21"/>
      <c r="AN14" s="22"/>
      <c r="AO14" s="22"/>
      <c r="AP14" s="22"/>
      <c r="AQ14" s="22"/>
      <c r="AR14" s="21"/>
      <c r="AS14" s="78"/>
      <c r="AT14" s="22"/>
      <c r="AU14" s="21"/>
      <c r="AV14" s="21"/>
      <c r="AW14" s="22"/>
      <c r="AX14" s="22"/>
      <c r="AY14" s="22"/>
      <c r="AZ14" s="21"/>
      <c r="BA14" s="22"/>
      <c r="BB14" s="22"/>
      <c r="BC14" s="22"/>
      <c r="BD14" s="21"/>
      <c r="BE14" s="21"/>
      <c r="BF14" s="22"/>
      <c r="BG14" s="22"/>
      <c r="BH14" s="78"/>
      <c r="BI14" s="38"/>
      <c r="BJ14" s="21"/>
      <c r="BK14" s="21"/>
      <c r="BL14" s="21"/>
      <c r="BM14" s="22"/>
      <c r="BN14" s="21"/>
      <c r="BO14" s="21"/>
      <c r="BP14" s="22"/>
      <c r="BQ14" s="78"/>
      <c r="BR14" s="22"/>
      <c r="BS14" s="21"/>
      <c r="BT14" s="22"/>
      <c r="BU14" s="22"/>
      <c r="BV14" s="22"/>
      <c r="BW14" s="21"/>
      <c r="BX14" s="21"/>
      <c r="BY14" s="22"/>
      <c r="BZ14" s="22"/>
      <c r="CA14" s="22"/>
      <c r="CB14" s="22"/>
      <c r="CC14" s="78"/>
      <c r="CD14" s="21"/>
      <c r="CE14" s="37"/>
      <c r="CF14" s="22"/>
      <c r="CG14" s="22"/>
      <c r="CH14" s="21"/>
      <c r="CI14" s="78"/>
      <c r="CJ14" s="21"/>
      <c r="CK14" s="21"/>
      <c r="CL14" s="22"/>
      <c r="CM14" s="22"/>
      <c r="CN14" s="22"/>
      <c r="CO14" s="21"/>
      <c r="CP14" s="22"/>
      <c r="CQ14" s="22"/>
      <c r="CR14" s="22"/>
      <c r="CS14" s="21"/>
      <c r="CT14" s="78"/>
      <c r="CU14" s="38"/>
      <c r="CV14" s="22"/>
      <c r="CW14" s="21"/>
      <c r="CX14" s="22"/>
      <c r="CY14" s="21"/>
      <c r="CZ14" s="21"/>
      <c r="DA14" s="22"/>
      <c r="DB14" s="22"/>
      <c r="DC14" s="22"/>
      <c r="DD14" s="78"/>
      <c r="DE14" s="22"/>
      <c r="DF14" s="22"/>
      <c r="DG14" s="22"/>
      <c r="DH14" s="21"/>
      <c r="DI14" s="21"/>
      <c r="DJ14" s="22"/>
      <c r="DK14" s="22"/>
      <c r="DL14" s="22"/>
      <c r="DM14" s="78"/>
      <c r="DN14" s="21"/>
      <c r="DO14" s="21"/>
      <c r="DP14" s="21"/>
      <c r="DQ14" s="21"/>
      <c r="DR14" s="22"/>
      <c r="DS14" s="21"/>
      <c r="DT14" s="21"/>
      <c r="DU14" s="22"/>
      <c r="DV14" s="22"/>
      <c r="DW14" s="78"/>
      <c r="DX14" s="21"/>
      <c r="DY14" s="22"/>
      <c r="DZ14" s="78"/>
      <c r="EA14" s="22"/>
      <c r="EB14" s="21"/>
      <c r="EC14" s="21"/>
      <c r="ED14" s="22"/>
      <c r="EE14" s="22"/>
      <c r="EF14" s="22"/>
      <c r="EG14" s="21"/>
      <c r="EH14" s="21"/>
      <c r="EI14" s="21"/>
      <c r="EJ14" s="21"/>
      <c r="EK14" s="22"/>
      <c r="EL14" s="21"/>
      <c r="EM14" s="21"/>
      <c r="EN14" s="22"/>
      <c r="EO14" s="78"/>
      <c r="EP14" s="22"/>
      <c r="EQ14" s="21"/>
      <c r="ER14" s="22"/>
      <c r="ES14" s="22"/>
      <c r="ET14" s="22"/>
      <c r="EU14" s="21"/>
      <c r="EV14" s="21"/>
      <c r="EW14" s="22"/>
      <c r="EX14" s="22"/>
      <c r="EY14" s="22"/>
      <c r="EZ14" s="21"/>
      <c r="FA14" s="21"/>
      <c r="FB14" s="21"/>
      <c r="FC14" s="21"/>
      <c r="FD14" s="22"/>
      <c r="FE14" s="21"/>
      <c r="FF14" s="21"/>
      <c r="FG14" s="22"/>
      <c r="FH14" s="22"/>
      <c r="FI14" s="22"/>
      <c r="FJ14" s="21"/>
      <c r="FK14" s="22"/>
      <c r="FL14" s="22"/>
      <c r="FM14" s="22"/>
      <c r="FN14" s="21"/>
      <c r="FO14" s="21"/>
      <c r="FP14" s="22"/>
      <c r="FQ14" s="22"/>
      <c r="FR14" s="22"/>
      <c r="FS14" s="22"/>
      <c r="FT14" s="135">
        <f t="shared" si="0"/>
        <v>0</v>
      </c>
      <c r="FU14" s="136">
        <f>34*4</f>
        <v>136</v>
      </c>
      <c r="FV14" s="35">
        <f t="shared" si="2"/>
        <v>0</v>
      </c>
    </row>
    <row r="15" spans="1:178" ht="12.75" customHeight="1" x14ac:dyDescent="0.2">
      <c r="A15" s="128"/>
      <c r="B15" s="113"/>
      <c r="C15" s="33" t="s">
        <v>59</v>
      </c>
      <c r="D15" s="20"/>
      <c r="E15" s="21"/>
      <c r="F15" s="22"/>
      <c r="G15" s="22"/>
      <c r="H15" s="21"/>
      <c r="I15" s="21"/>
      <c r="J15" s="22"/>
      <c r="K15" s="22"/>
      <c r="L15" s="22"/>
      <c r="M15" s="21"/>
      <c r="N15" s="21"/>
      <c r="O15" s="22"/>
      <c r="P15" s="22"/>
      <c r="Q15" s="22"/>
      <c r="R15" s="78"/>
      <c r="S15" s="38"/>
      <c r="T15" s="21"/>
      <c r="U15" s="21"/>
      <c r="V15" s="22"/>
      <c r="W15" s="22"/>
      <c r="X15" s="37"/>
      <c r="Y15" s="37"/>
      <c r="Z15" s="37"/>
      <c r="AA15" s="21"/>
      <c r="AB15" s="22"/>
      <c r="AC15" s="22"/>
      <c r="AD15" s="21"/>
      <c r="AE15" s="22"/>
      <c r="AF15" s="22"/>
      <c r="AG15" s="22"/>
      <c r="AH15" s="78"/>
      <c r="AI15" s="22"/>
      <c r="AJ15" s="22"/>
      <c r="AK15" s="22"/>
      <c r="AL15" s="21"/>
      <c r="AM15" s="21"/>
      <c r="AN15" s="22"/>
      <c r="AO15" s="22"/>
      <c r="AP15" s="22"/>
      <c r="AQ15" s="22"/>
      <c r="AR15" s="21"/>
      <c r="AS15" s="78"/>
      <c r="AT15" s="22"/>
      <c r="AU15" s="21"/>
      <c r="AV15" s="21"/>
      <c r="AW15" s="22"/>
      <c r="AX15" s="22"/>
      <c r="AY15" s="22"/>
      <c r="AZ15" s="22"/>
      <c r="BA15" s="22"/>
      <c r="BB15" s="22"/>
      <c r="BC15" s="22"/>
      <c r="BD15" s="21"/>
      <c r="BE15" s="21"/>
      <c r="BF15" s="22"/>
      <c r="BG15" s="22"/>
      <c r="BH15" s="78"/>
      <c r="BI15" s="22"/>
      <c r="BJ15" s="21"/>
      <c r="BK15" s="21"/>
      <c r="BL15" s="21"/>
      <c r="BM15" s="22"/>
      <c r="BN15" s="21"/>
      <c r="BO15" s="21"/>
      <c r="BP15" s="22"/>
      <c r="BQ15" s="22"/>
      <c r="BR15" s="22"/>
      <c r="BS15" s="22"/>
      <c r="BT15" s="22"/>
      <c r="BU15" s="22"/>
      <c r="BV15" s="22"/>
      <c r="BW15" s="21"/>
      <c r="BX15" s="21"/>
      <c r="BY15" s="78"/>
      <c r="BZ15" s="22"/>
      <c r="CA15" s="22"/>
      <c r="CB15" s="22"/>
      <c r="CC15" s="21"/>
      <c r="CD15" s="21"/>
      <c r="CE15" s="37"/>
      <c r="CF15" s="22"/>
      <c r="CG15" s="22"/>
      <c r="CH15" s="21"/>
      <c r="CI15" s="78"/>
      <c r="CJ15" s="21"/>
      <c r="CK15" s="21"/>
      <c r="CL15" s="22"/>
      <c r="CM15" s="22"/>
      <c r="CN15" s="22"/>
      <c r="CO15" s="21"/>
      <c r="CP15" s="22"/>
      <c r="CQ15" s="22"/>
      <c r="CR15" s="22"/>
      <c r="CS15" s="21"/>
      <c r="CT15" s="21"/>
      <c r="CU15" s="22"/>
      <c r="CV15" s="22"/>
      <c r="CW15" s="21"/>
      <c r="CX15" s="22"/>
      <c r="CY15" s="21"/>
      <c r="CZ15" s="21"/>
      <c r="DA15" s="22"/>
      <c r="DB15" s="22"/>
      <c r="DC15" s="22"/>
      <c r="DD15" s="78"/>
      <c r="DE15" s="22"/>
      <c r="DF15" s="22"/>
      <c r="DG15" s="22"/>
      <c r="DH15" s="21"/>
      <c r="DI15" s="21"/>
      <c r="DJ15" s="22"/>
      <c r="DK15" s="22"/>
      <c r="DL15" s="22"/>
      <c r="DM15" s="21"/>
      <c r="DN15" s="78"/>
      <c r="DO15" s="21"/>
      <c r="DP15" s="21"/>
      <c r="DQ15" s="21"/>
      <c r="DR15" s="22"/>
      <c r="DS15" s="21"/>
      <c r="DT15" s="21"/>
      <c r="DU15" s="78"/>
      <c r="DV15" s="22"/>
      <c r="DW15" s="22"/>
      <c r="DX15" s="21"/>
      <c r="DY15" s="22"/>
      <c r="DZ15" s="22"/>
      <c r="EA15" s="22"/>
      <c r="EB15" s="21"/>
      <c r="EC15" s="21"/>
      <c r="ED15" s="78"/>
      <c r="EE15" s="22"/>
      <c r="EF15" s="22"/>
      <c r="EG15" s="21"/>
      <c r="EH15" s="21"/>
      <c r="EI15" s="21"/>
      <c r="EJ15" s="21"/>
      <c r="EK15" s="22"/>
      <c r="EL15" s="21"/>
      <c r="EM15" s="21"/>
      <c r="EN15" s="22"/>
      <c r="EO15" s="22"/>
      <c r="EP15" s="78"/>
      <c r="EQ15" s="21"/>
      <c r="ER15" s="22"/>
      <c r="ES15" s="22"/>
      <c r="ET15" s="22"/>
      <c r="EU15" s="21"/>
      <c r="EV15" s="21"/>
      <c r="EW15" s="22"/>
      <c r="EX15" s="22"/>
      <c r="EY15" s="22"/>
      <c r="EZ15" s="21"/>
      <c r="FA15" s="21"/>
      <c r="FB15" s="21"/>
      <c r="FC15" s="21"/>
      <c r="FD15" s="22"/>
      <c r="FE15" s="21"/>
      <c r="FF15" s="21"/>
      <c r="FG15" s="22"/>
      <c r="FH15" s="78"/>
      <c r="FI15" s="22"/>
      <c r="FJ15" s="21"/>
      <c r="FK15" s="22"/>
      <c r="FL15" s="22"/>
      <c r="FM15" s="22"/>
      <c r="FN15" s="21"/>
      <c r="FO15" s="21"/>
      <c r="FP15" s="22"/>
      <c r="FQ15" s="22"/>
      <c r="FR15" s="22"/>
      <c r="FS15" s="22"/>
      <c r="FT15" s="135">
        <f t="shared" si="0"/>
        <v>0</v>
      </c>
      <c r="FU15" s="136">
        <f t="shared" ref="FU15:FU17" si="3">34*4</f>
        <v>136</v>
      </c>
      <c r="FV15" s="35">
        <f t="shared" si="2"/>
        <v>0</v>
      </c>
    </row>
    <row r="16" spans="1:178" ht="12.75" customHeight="1" x14ac:dyDescent="0.2">
      <c r="A16" s="128"/>
      <c r="B16" s="112" t="s">
        <v>14</v>
      </c>
      <c r="C16" s="33" t="s">
        <v>58</v>
      </c>
      <c r="D16" s="20"/>
      <c r="E16" s="21"/>
      <c r="F16" s="21"/>
      <c r="G16" s="38"/>
      <c r="H16" s="21"/>
      <c r="I16" s="21"/>
      <c r="J16" s="22"/>
      <c r="K16" s="22"/>
      <c r="L16" s="22"/>
      <c r="M16" s="78"/>
      <c r="N16" s="21"/>
      <c r="O16" s="22"/>
      <c r="P16" s="22"/>
      <c r="Q16" s="22"/>
      <c r="R16" s="22"/>
      <c r="S16" s="21"/>
      <c r="T16" s="21"/>
      <c r="U16" s="37"/>
      <c r="V16" s="22"/>
      <c r="W16" s="22"/>
      <c r="X16" s="37"/>
      <c r="Y16" s="37"/>
      <c r="Z16" s="78"/>
      <c r="AA16" s="21"/>
      <c r="AB16" s="21"/>
      <c r="AC16" s="38"/>
      <c r="AD16" s="21"/>
      <c r="AE16" s="21"/>
      <c r="AF16" s="21"/>
      <c r="AG16" s="21"/>
      <c r="AH16" s="21"/>
      <c r="AI16" s="22"/>
      <c r="AJ16" s="22"/>
      <c r="AK16" s="78"/>
      <c r="AL16" s="21"/>
      <c r="AM16" s="21"/>
      <c r="AN16" s="22"/>
      <c r="AO16" s="22"/>
      <c r="AP16" s="22"/>
      <c r="AQ16" s="21"/>
      <c r="AR16" s="78"/>
      <c r="AS16" s="21"/>
      <c r="AT16" s="22"/>
      <c r="AU16" s="21"/>
      <c r="AV16" s="21"/>
      <c r="AW16" s="22"/>
      <c r="AX16" s="22"/>
      <c r="AY16" s="22"/>
      <c r="AZ16" s="21"/>
      <c r="BA16" s="22"/>
      <c r="BB16" s="22"/>
      <c r="BC16" s="22"/>
      <c r="BD16" s="78"/>
      <c r="BE16" s="21"/>
      <c r="BF16" s="22"/>
      <c r="BG16" s="22"/>
      <c r="BH16" s="22"/>
      <c r="BI16" s="21"/>
      <c r="BJ16" s="78"/>
      <c r="BK16" s="21"/>
      <c r="BL16" s="21"/>
      <c r="BM16" s="22"/>
      <c r="BN16" s="21"/>
      <c r="BO16" s="21"/>
      <c r="BP16" s="22"/>
      <c r="BQ16" s="22"/>
      <c r="BR16" s="78"/>
      <c r="BS16" s="21"/>
      <c r="BT16" s="22"/>
      <c r="BU16" s="22"/>
      <c r="BV16" s="22"/>
      <c r="BW16" s="21"/>
      <c r="BX16" s="21"/>
      <c r="BY16" s="22"/>
      <c r="BZ16" s="22"/>
      <c r="CA16" s="22"/>
      <c r="CB16" s="78"/>
      <c r="CC16" s="21"/>
      <c r="CD16" s="21"/>
      <c r="CE16" s="21"/>
      <c r="CF16" s="22"/>
      <c r="CG16" s="22"/>
      <c r="CH16" s="21"/>
      <c r="CI16" s="22"/>
      <c r="CJ16" s="21"/>
      <c r="CK16" s="78"/>
      <c r="CL16" s="38"/>
      <c r="CM16" s="22"/>
      <c r="CN16" s="22"/>
      <c r="CO16" s="21"/>
      <c r="CP16" s="22"/>
      <c r="CQ16" s="22"/>
      <c r="CR16" s="22"/>
      <c r="CS16" s="21"/>
      <c r="CT16" s="21"/>
      <c r="CU16" s="78"/>
      <c r="CV16" s="22"/>
      <c r="CW16" s="21"/>
      <c r="CX16" s="22"/>
      <c r="CY16" s="21"/>
      <c r="CZ16" s="21"/>
      <c r="DA16" s="22"/>
      <c r="DB16" s="22"/>
      <c r="DC16" s="22"/>
      <c r="DD16" s="21"/>
      <c r="DE16" s="22"/>
      <c r="DF16" s="22"/>
      <c r="DG16" s="22"/>
      <c r="DH16" s="21"/>
      <c r="DI16" s="21"/>
      <c r="DJ16" s="22"/>
      <c r="DK16" s="22"/>
      <c r="DL16" s="37"/>
      <c r="DM16" s="21"/>
      <c r="DN16" s="21"/>
      <c r="DO16" s="21"/>
      <c r="DP16" s="78"/>
      <c r="DQ16" s="38"/>
      <c r="DR16" s="22"/>
      <c r="DS16" s="21"/>
      <c r="DT16" s="21"/>
      <c r="DU16" s="22"/>
      <c r="DV16" s="22"/>
      <c r="DW16" s="22"/>
      <c r="DX16" s="21"/>
      <c r="DY16" s="22"/>
      <c r="DZ16" s="22"/>
      <c r="EA16" s="22"/>
      <c r="EB16" s="21"/>
      <c r="EC16" s="21"/>
      <c r="ED16" s="22"/>
      <c r="EE16" s="22"/>
      <c r="EF16" s="37"/>
      <c r="EG16" s="21"/>
      <c r="EH16" s="21"/>
      <c r="EI16" s="21"/>
      <c r="EJ16" s="38"/>
      <c r="EK16" s="78"/>
      <c r="EL16" s="21"/>
      <c r="EM16" s="21"/>
      <c r="EN16" s="22"/>
      <c r="EO16" s="22"/>
      <c r="EP16" s="22"/>
      <c r="EQ16" s="21"/>
      <c r="ER16" s="78"/>
      <c r="ES16" s="22"/>
      <c r="ET16" s="22"/>
      <c r="EU16" s="21"/>
      <c r="EV16" s="21"/>
      <c r="EW16" s="22"/>
      <c r="EX16" s="22"/>
      <c r="EY16" s="37"/>
      <c r="EZ16" s="21"/>
      <c r="FA16" s="21"/>
      <c r="FB16" s="21"/>
      <c r="FC16" s="21"/>
      <c r="FD16" s="22"/>
      <c r="FE16" s="21"/>
      <c r="FF16" s="21"/>
      <c r="FG16" s="22"/>
      <c r="FH16" s="22"/>
      <c r="FI16" s="22"/>
      <c r="FJ16" s="21"/>
      <c r="FK16" s="22"/>
      <c r="FL16" s="22"/>
      <c r="FM16" s="22"/>
      <c r="FN16" s="78"/>
      <c r="FO16" s="21"/>
      <c r="FP16" s="22"/>
      <c r="FQ16" s="22"/>
      <c r="FR16" s="22"/>
      <c r="FS16" s="22"/>
      <c r="FT16" s="135">
        <f t="shared" si="0"/>
        <v>0</v>
      </c>
      <c r="FU16" s="136">
        <f t="shared" si="3"/>
        <v>136</v>
      </c>
      <c r="FV16" s="35">
        <f t="shared" si="2"/>
        <v>0</v>
      </c>
    </row>
    <row r="17" spans="1:178" ht="12.75" customHeight="1" x14ac:dyDescent="0.2">
      <c r="A17" s="128"/>
      <c r="B17" s="113"/>
      <c r="C17" s="33" t="s">
        <v>59</v>
      </c>
      <c r="D17" s="20"/>
      <c r="E17" s="21"/>
      <c r="F17" s="22"/>
      <c r="G17" s="21"/>
      <c r="H17" s="21"/>
      <c r="I17" s="21"/>
      <c r="J17" s="22"/>
      <c r="K17" s="22"/>
      <c r="L17" s="22"/>
      <c r="M17" s="21"/>
      <c r="N17" s="21"/>
      <c r="O17" s="78"/>
      <c r="P17" s="22"/>
      <c r="Q17" s="22"/>
      <c r="R17" s="22"/>
      <c r="S17" s="21"/>
      <c r="T17" s="21"/>
      <c r="U17" s="37"/>
      <c r="V17" s="22"/>
      <c r="W17" s="22"/>
      <c r="X17" s="37"/>
      <c r="Y17" s="78"/>
      <c r="Z17" s="37"/>
      <c r="AA17" s="21"/>
      <c r="AB17" s="22"/>
      <c r="AC17" s="21"/>
      <c r="AD17" s="21"/>
      <c r="AE17" s="22"/>
      <c r="AF17" s="22"/>
      <c r="AG17" s="22"/>
      <c r="AH17" s="21"/>
      <c r="AI17" s="22"/>
      <c r="AJ17" s="78"/>
      <c r="AK17" s="22"/>
      <c r="AL17" s="21"/>
      <c r="AM17" s="21"/>
      <c r="AN17" s="22"/>
      <c r="AO17" s="22"/>
      <c r="AP17" s="22"/>
      <c r="AQ17" s="21"/>
      <c r="AR17" s="21"/>
      <c r="AS17" s="21"/>
      <c r="AT17" s="78"/>
      <c r="AU17" s="21"/>
      <c r="AV17" s="21"/>
      <c r="AW17" s="22"/>
      <c r="AX17" s="22"/>
      <c r="AY17" s="22"/>
      <c r="AZ17" s="21"/>
      <c r="BA17" s="22"/>
      <c r="BB17" s="22"/>
      <c r="BC17" s="22"/>
      <c r="BD17" s="21"/>
      <c r="BE17" s="21"/>
      <c r="BF17" s="22"/>
      <c r="BG17" s="78"/>
      <c r="BH17" s="22"/>
      <c r="BI17" s="21"/>
      <c r="BJ17" s="21"/>
      <c r="BK17" s="21"/>
      <c r="BL17" s="21"/>
      <c r="BM17" s="22"/>
      <c r="BN17" s="38"/>
      <c r="BO17" s="78"/>
      <c r="BP17" s="22"/>
      <c r="BQ17" s="22"/>
      <c r="BR17" s="22"/>
      <c r="BS17" s="21"/>
      <c r="BT17" s="22"/>
      <c r="BU17" s="22"/>
      <c r="BV17" s="22"/>
      <c r="BW17" s="21"/>
      <c r="BX17" s="21"/>
      <c r="BY17" s="22"/>
      <c r="BZ17" s="22"/>
      <c r="CA17" s="22"/>
      <c r="CB17" s="78"/>
      <c r="CC17" s="21"/>
      <c r="CD17" s="21"/>
      <c r="CE17" s="21"/>
      <c r="CF17" s="22"/>
      <c r="CG17" s="22"/>
      <c r="CH17" s="21"/>
      <c r="CI17" s="22"/>
      <c r="CJ17" s="21"/>
      <c r="CK17" s="21"/>
      <c r="CL17" s="22"/>
      <c r="CM17" s="22"/>
      <c r="CN17" s="22"/>
      <c r="CO17" s="21"/>
      <c r="CP17" s="22"/>
      <c r="CQ17" s="22"/>
      <c r="CR17" s="22"/>
      <c r="CS17" s="21"/>
      <c r="CT17" s="21"/>
      <c r="CU17" s="78"/>
      <c r="CV17" s="22"/>
      <c r="CW17" s="21"/>
      <c r="CX17" s="22"/>
      <c r="CY17" s="21"/>
      <c r="CZ17" s="21"/>
      <c r="DA17" s="22"/>
      <c r="DB17" s="22"/>
      <c r="DC17" s="22"/>
      <c r="DD17" s="21"/>
      <c r="DE17" s="22"/>
      <c r="DF17" s="22"/>
      <c r="DG17" s="22"/>
      <c r="DH17" s="21"/>
      <c r="DI17" s="21"/>
      <c r="DJ17" s="22"/>
      <c r="DK17" s="22"/>
      <c r="DL17" s="22"/>
      <c r="DM17" s="21"/>
      <c r="DN17" s="21"/>
      <c r="DO17" s="21"/>
      <c r="DP17" s="21"/>
      <c r="DQ17" s="21"/>
      <c r="DR17" s="78"/>
      <c r="DS17" s="21"/>
      <c r="DT17" s="21"/>
      <c r="DU17" s="22"/>
      <c r="DV17" s="22"/>
      <c r="DW17" s="22"/>
      <c r="DX17" s="21"/>
      <c r="DY17" s="22"/>
      <c r="DZ17" s="22"/>
      <c r="EA17" s="22"/>
      <c r="EB17" s="78"/>
      <c r="EC17" s="21"/>
      <c r="ED17" s="22"/>
      <c r="EE17" s="22"/>
      <c r="EF17" s="22"/>
      <c r="EG17" s="21"/>
      <c r="EH17" s="21"/>
      <c r="EI17" s="21"/>
      <c r="EJ17" s="21"/>
      <c r="EK17" s="78"/>
      <c r="EL17" s="21"/>
      <c r="EM17" s="21"/>
      <c r="EN17" s="22"/>
      <c r="EO17" s="22"/>
      <c r="EP17" s="22"/>
      <c r="EQ17" s="21"/>
      <c r="ER17" s="22"/>
      <c r="ES17" s="22"/>
      <c r="ET17" s="22"/>
      <c r="EU17" s="78"/>
      <c r="EV17" s="21"/>
      <c r="EW17" s="22"/>
      <c r="EX17" s="22"/>
      <c r="EY17" s="22"/>
      <c r="EZ17" s="21"/>
      <c r="FA17" s="21"/>
      <c r="FB17" s="21"/>
      <c r="FC17" s="21"/>
      <c r="FD17" s="22"/>
      <c r="FE17" s="21"/>
      <c r="FF17" s="21"/>
      <c r="FG17" s="22"/>
      <c r="FH17" s="22"/>
      <c r="FI17" s="22"/>
      <c r="FJ17" s="21"/>
      <c r="FK17" s="22"/>
      <c r="FL17" s="22"/>
      <c r="FM17" s="22"/>
      <c r="FN17" s="78"/>
      <c r="FO17" s="21"/>
      <c r="FP17" s="22"/>
      <c r="FQ17" s="22"/>
      <c r="FR17" s="22"/>
      <c r="FS17" s="22"/>
      <c r="FT17" s="135">
        <f t="shared" si="0"/>
        <v>0</v>
      </c>
      <c r="FU17" s="136">
        <f t="shared" si="3"/>
        <v>136</v>
      </c>
      <c r="FV17" s="35">
        <f t="shared" si="2"/>
        <v>0</v>
      </c>
    </row>
    <row r="18" spans="1:178" ht="12.75" customHeight="1" x14ac:dyDescent="0.2">
      <c r="A18" s="128"/>
      <c r="B18" s="112" t="s">
        <v>15</v>
      </c>
      <c r="C18" s="33" t="s">
        <v>58</v>
      </c>
      <c r="D18" s="20"/>
      <c r="E18" s="21"/>
      <c r="F18" s="22"/>
      <c r="G18" s="21"/>
      <c r="H18" s="21"/>
      <c r="I18" s="22"/>
      <c r="J18" s="22"/>
      <c r="K18" s="22"/>
      <c r="L18" s="22"/>
      <c r="M18" s="21"/>
      <c r="N18" s="21"/>
      <c r="O18" s="22"/>
      <c r="P18" s="22"/>
      <c r="Q18" s="22"/>
      <c r="R18" s="22"/>
      <c r="S18" s="21"/>
      <c r="T18" s="21"/>
      <c r="U18" s="37"/>
      <c r="V18" s="22"/>
      <c r="W18" s="22"/>
      <c r="X18" s="37"/>
      <c r="Y18" s="37"/>
      <c r="Z18" s="37"/>
      <c r="AA18" s="21"/>
      <c r="AB18" s="22"/>
      <c r="AC18" s="21"/>
      <c r="AD18" s="21"/>
      <c r="AE18" s="22"/>
      <c r="AF18" s="22"/>
      <c r="AG18" s="22"/>
      <c r="AH18" s="22"/>
      <c r="AI18" s="22"/>
      <c r="AJ18" s="22"/>
      <c r="AK18" s="22"/>
      <c r="AL18" s="21"/>
      <c r="AM18" s="21"/>
      <c r="AN18" s="22"/>
      <c r="AO18" s="22"/>
      <c r="AP18" s="22"/>
      <c r="AQ18" s="22"/>
      <c r="AR18" s="21"/>
      <c r="AS18" s="21"/>
      <c r="AT18" s="22"/>
      <c r="AU18" s="21"/>
      <c r="AV18" s="21"/>
      <c r="AW18" s="22"/>
      <c r="AX18" s="22"/>
      <c r="AY18" s="22"/>
      <c r="AZ18" s="22"/>
      <c r="BA18" s="22"/>
      <c r="BB18" s="22"/>
      <c r="BC18" s="22"/>
      <c r="BD18" s="21"/>
      <c r="BE18" s="21"/>
      <c r="BF18" s="22"/>
      <c r="BG18" s="22"/>
      <c r="BH18" s="22"/>
      <c r="BI18" s="22"/>
      <c r="BJ18" s="21"/>
      <c r="BK18" s="21"/>
      <c r="BL18" s="21"/>
      <c r="BM18" s="22"/>
      <c r="BN18" s="21"/>
      <c r="BO18" s="21"/>
      <c r="BP18" s="22"/>
      <c r="BQ18" s="22"/>
      <c r="BR18" s="22"/>
      <c r="BS18" s="22"/>
      <c r="BT18" s="22"/>
      <c r="BU18" s="22"/>
      <c r="BV18" s="22"/>
      <c r="BW18" s="21"/>
      <c r="BX18" s="21"/>
      <c r="BY18" s="22"/>
      <c r="BZ18" s="22"/>
      <c r="CA18" s="22"/>
      <c r="CB18" s="22"/>
      <c r="CC18" s="21"/>
      <c r="CD18" s="21"/>
      <c r="CE18" s="37"/>
      <c r="CF18" s="22"/>
      <c r="CG18" s="22"/>
      <c r="CH18" s="21"/>
      <c r="CI18" s="22"/>
      <c r="CJ18" s="21"/>
      <c r="CK18" s="21"/>
      <c r="CL18" s="22"/>
      <c r="CM18" s="22"/>
      <c r="CN18" s="22"/>
      <c r="CO18" s="21"/>
      <c r="CP18" s="22"/>
      <c r="CQ18" s="22"/>
      <c r="CR18" s="22"/>
      <c r="CS18" s="21"/>
      <c r="CT18" s="21"/>
      <c r="CU18" s="22"/>
      <c r="CV18" s="22"/>
      <c r="CW18" s="21"/>
      <c r="CX18" s="22"/>
      <c r="CY18" s="21"/>
      <c r="CZ18" s="21"/>
      <c r="DA18" s="22"/>
      <c r="DB18" s="22"/>
      <c r="DC18" s="22"/>
      <c r="DD18" s="21"/>
      <c r="DE18" s="22"/>
      <c r="DF18" s="22"/>
      <c r="DG18" s="22"/>
      <c r="DH18" s="21"/>
      <c r="DI18" s="21"/>
      <c r="DJ18" s="22"/>
      <c r="DK18" s="22"/>
      <c r="DL18" s="22"/>
      <c r="DM18" s="21"/>
      <c r="DN18" s="21"/>
      <c r="DO18" s="21"/>
      <c r="DP18" s="21"/>
      <c r="DQ18" s="21"/>
      <c r="DR18" s="22"/>
      <c r="DS18" s="21"/>
      <c r="DT18" s="21"/>
      <c r="DU18" s="22"/>
      <c r="DV18" s="22"/>
      <c r="DW18" s="22"/>
      <c r="DX18" s="21"/>
      <c r="DY18" s="22"/>
      <c r="DZ18" s="22"/>
      <c r="EA18" s="22"/>
      <c r="EB18" s="21"/>
      <c r="EC18" s="21"/>
      <c r="ED18" s="22"/>
      <c r="EE18" s="22"/>
      <c r="EF18" s="22"/>
      <c r="EG18" s="21"/>
      <c r="EH18" s="21"/>
      <c r="EI18" s="21"/>
      <c r="EJ18" s="21"/>
      <c r="EK18" s="22"/>
      <c r="EL18" s="21"/>
      <c r="EM18" s="21"/>
      <c r="EN18" s="22"/>
      <c r="EO18" s="22"/>
      <c r="EP18" s="22"/>
      <c r="EQ18" s="21"/>
      <c r="ER18" s="22"/>
      <c r="ES18" s="22"/>
      <c r="ET18" s="22"/>
      <c r="EU18" s="21"/>
      <c r="EV18" s="21"/>
      <c r="EW18" s="22"/>
      <c r="EX18" s="22"/>
      <c r="EY18" s="22"/>
      <c r="EZ18" s="21"/>
      <c r="FA18" s="21"/>
      <c r="FB18" s="21"/>
      <c r="FC18" s="21"/>
      <c r="FD18" s="22"/>
      <c r="FE18" s="21"/>
      <c r="FF18" s="21"/>
      <c r="FG18" s="22"/>
      <c r="FH18" s="22"/>
      <c r="FI18" s="22"/>
      <c r="FJ18" s="21"/>
      <c r="FK18" s="22"/>
      <c r="FL18" s="22"/>
      <c r="FM18" s="22"/>
      <c r="FN18" s="21"/>
      <c r="FO18" s="21"/>
      <c r="FP18" s="22"/>
      <c r="FQ18" s="22"/>
      <c r="FR18" s="22"/>
      <c r="FS18" s="22"/>
      <c r="FT18" s="135">
        <f t="shared" si="0"/>
        <v>0</v>
      </c>
      <c r="FU18" s="136">
        <f>34*2</f>
        <v>68</v>
      </c>
      <c r="FV18" s="35">
        <f t="shared" si="2"/>
        <v>0</v>
      </c>
    </row>
    <row r="19" spans="1:178" ht="12.75" customHeight="1" x14ac:dyDescent="0.2">
      <c r="A19" s="128"/>
      <c r="B19" s="113"/>
      <c r="C19" s="33" t="s">
        <v>59</v>
      </c>
      <c r="D19" s="20"/>
      <c r="E19" s="21"/>
      <c r="F19" s="22"/>
      <c r="G19" s="21"/>
      <c r="H19" s="21"/>
      <c r="I19" s="21"/>
      <c r="J19" s="22"/>
      <c r="K19" s="22"/>
      <c r="L19" s="22"/>
      <c r="M19" s="21"/>
      <c r="N19" s="21"/>
      <c r="O19" s="22"/>
      <c r="P19" s="22"/>
      <c r="Q19" s="22"/>
      <c r="R19" s="21"/>
      <c r="S19" s="21"/>
      <c r="T19" s="21"/>
      <c r="U19" s="21"/>
      <c r="V19" s="22"/>
      <c r="W19" s="22"/>
      <c r="X19" s="37"/>
      <c r="Y19" s="37"/>
      <c r="Z19" s="37"/>
      <c r="AA19" s="78"/>
      <c r="AB19" s="22"/>
      <c r="AC19" s="21"/>
      <c r="AD19" s="21"/>
      <c r="AE19" s="22"/>
      <c r="AF19" s="22"/>
      <c r="AG19" s="22"/>
      <c r="AH19" s="21"/>
      <c r="AI19" s="22"/>
      <c r="AJ19" s="22"/>
      <c r="AK19" s="22"/>
      <c r="AL19" s="21"/>
      <c r="AM19" s="21"/>
      <c r="AN19" s="22"/>
      <c r="AO19" s="22"/>
      <c r="AP19" s="22"/>
      <c r="AQ19" s="21"/>
      <c r="AR19" s="78"/>
      <c r="AS19" s="38"/>
      <c r="AT19" s="22"/>
      <c r="AU19" s="21"/>
      <c r="AV19" s="21"/>
      <c r="AW19" s="22"/>
      <c r="AX19" s="22"/>
      <c r="AY19" s="22"/>
      <c r="AZ19" s="21"/>
      <c r="BA19" s="78"/>
      <c r="BB19" s="22"/>
      <c r="BC19" s="22"/>
      <c r="BD19" s="21"/>
      <c r="BE19" s="21"/>
      <c r="BF19" s="22"/>
      <c r="BG19" s="22"/>
      <c r="BH19" s="22"/>
      <c r="BI19" s="21"/>
      <c r="BJ19" s="21"/>
      <c r="BK19" s="21"/>
      <c r="BL19" s="21"/>
      <c r="BM19" s="22"/>
      <c r="BN19" s="21"/>
      <c r="BO19" s="21"/>
      <c r="BP19" s="22"/>
      <c r="BQ19" s="22"/>
      <c r="BR19" s="22"/>
      <c r="BS19" s="21"/>
      <c r="BT19" s="22"/>
      <c r="BU19" s="22"/>
      <c r="BV19" s="22"/>
      <c r="BW19" s="21"/>
      <c r="BX19" s="78"/>
      <c r="BY19" s="22"/>
      <c r="BZ19" s="22"/>
      <c r="CA19" s="22"/>
      <c r="CB19" s="21"/>
      <c r="CC19" s="21"/>
      <c r="CD19" s="21"/>
      <c r="CE19" s="21"/>
      <c r="CF19" s="22"/>
      <c r="CG19" s="22"/>
      <c r="CH19" s="21"/>
      <c r="CI19" s="22"/>
      <c r="CJ19" s="21"/>
      <c r="CK19" s="21"/>
      <c r="CL19" s="78"/>
      <c r="CM19" s="22"/>
      <c r="CN19" s="22"/>
      <c r="CO19" s="21"/>
      <c r="CP19" s="22"/>
      <c r="CQ19" s="22"/>
      <c r="CR19" s="22"/>
      <c r="CS19" s="21"/>
      <c r="CT19" s="21"/>
      <c r="CU19" s="22"/>
      <c r="CV19" s="22"/>
      <c r="CW19" s="21"/>
      <c r="CX19" s="22"/>
      <c r="CY19" s="21"/>
      <c r="CZ19" s="21"/>
      <c r="DA19" s="22"/>
      <c r="DB19" s="22"/>
      <c r="DC19" s="22"/>
      <c r="DD19" s="21"/>
      <c r="DE19" s="22"/>
      <c r="DF19" s="22"/>
      <c r="DG19" s="22"/>
      <c r="DH19" s="21"/>
      <c r="DI19" s="21"/>
      <c r="DJ19" s="22"/>
      <c r="DK19" s="22"/>
      <c r="DL19" s="22"/>
      <c r="DM19" s="21"/>
      <c r="DN19" s="21"/>
      <c r="DO19" s="21"/>
      <c r="DP19" s="21"/>
      <c r="DQ19" s="21"/>
      <c r="DR19" s="22"/>
      <c r="DS19" s="21"/>
      <c r="DT19" s="21"/>
      <c r="DU19" s="22"/>
      <c r="DV19" s="22"/>
      <c r="DW19" s="22"/>
      <c r="DX19" s="21"/>
      <c r="DY19" s="22"/>
      <c r="DZ19" s="22"/>
      <c r="EA19" s="22"/>
      <c r="EB19" s="21"/>
      <c r="EC19" s="21"/>
      <c r="ED19" s="22"/>
      <c r="EE19" s="22"/>
      <c r="EF19" s="22"/>
      <c r="EG19" s="21"/>
      <c r="EH19" s="21"/>
      <c r="EI19" s="21"/>
      <c r="EJ19" s="21"/>
      <c r="EK19" s="22"/>
      <c r="EL19" s="21"/>
      <c r="EM19" s="21"/>
      <c r="EN19" s="22"/>
      <c r="EO19" s="22"/>
      <c r="EP19" s="22"/>
      <c r="EQ19" s="21"/>
      <c r="ER19" s="22"/>
      <c r="ES19" s="78"/>
      <c r="ET19" s="22"/>
      <c r="EU19" s="21"/>
      <c r="EV19" s="21"/>
      <c r="EW19" s="22"/>
      <c r="EX19" s="22"/>
      <c r="EY19" s="22"/>
      <c r="EZ19" s="21"/>
      <c r="FA19" s="21"/>
      <c r="FB19" s="21"/>
      <c r="FC19" s="21"/>
      <c r="FD19" s="22"/>
      <c r="FE19" s="21"/>
      <c r="FF19" s="21"/>
      <c r="FG19" s="22"/>
      <c r="FH19" s="22"/>
      <c r="FI19" s="78"/>
      <c r="FJ19" s="21"/>
      <c r="FK19" s="22"/>
      <c r="FL19" s="22"/>
      <c r="FM19" s="38"/>
      <c r="FN19" s="21"/>
      <c r="FO19" s="21"/>
      <c r="FP19" s="22"/>
      <c r="FQ19" s="22"/>
      <c r="FR19" s="22"/>
      <c r="FS19" s="22"/>
      <c r="FT19" s="135">
        <f t="shared" si="0"/>
        <v>0</v>
      </c>
      <c r="FU19" s="136">
        <f t="shared" ref="FU19:FU27" si="4">34*2</f>
        <v>68</v>
      </c>
      <c r="FV19" s="35">
        <f t="shared" si="2"/>
        <v>0</v>
      </c>
    </row>
    <row r="20" spans="1:178" ht="12.75" customHeight="1" x14ac:dyDescent="0.2">
      <c r="A20" s="128"/>
      <c r="B20" s="112" t="s">
        <v>50</v>
      </c>
      <c r="C20" s="33" t="s">
        <v>58</v>
      </c>
      <c r="D20" s="20"/>
      <c r="E20" s="21"/>
      <c r="F20" s="22"/>
      <c r="G20" s="21"/>
      <c r="H20" s="21"/>
      <c r="I20" s="21"/>
      <c r="J20" s="22"/>
      <c r="K20" s="22"/>
      <c r="L20" s="22"/>
      <c r="M20" s="21"/>
      <c r="N20" s="21"/>
      <c r="O20" s="22"/>
      <c r="P20" s="22"/>
      <c r="Q20" s="22"/>
      <c r="R20" s="21"/>
      <c r="S20" s="21"/>
      <c r="T20" s="21"/>
      <c r="U20" s="21"/>
      <c r="V20" s="22"/>
      <c r="W20" s="22"/>
      <c r="X20" s="37"/>
      <c r="Y20" s="37"/>
      <c r="Z20" s="37"/>
      <c r="AA20" s="21"/>
      <c r="AB20" s="22"/>
      <c r="AC20" s="21"/>
      <c r="AD20" s="21"/>
      <c r="AE20" s="22"/>
      <c r="AF20" s="22"/>
      <c r="AG20" s="22"/>
      <c r="AH20" s="21"/>
      <c r="AI20" s="22"/>
      <c r="AJ20" s="22"/>
      <c r="AK20" s="22"/>
      <c r="AL20" s="21"/>
      <c r="AM20" s="21"/>
      <c r="AN20" s="22"/>
      <c r="AO20" s="22"/>
      <c r="AP20" s="22"/>
      <c r="AQ20" s="21"/>
      <c r="AR20" s="21"/>
      <c r="AS20" s="21"/>
      <c r="AT20" s="22"/>
      <c r="AU20" s="21"/>
      <c r="AV20" s="21"/>
      <c r="AW20" s="22"/>
      <c r="AX20" s="22"/>
      <c r="AY20" s="22"/>
      <c r="AZ20" s="21"/>
      <c r="BA20" s="22"/>
      <c r="BB20" s="22"/>
      <c r="BC20" s="22"/>
      <c r="BD20" s="21"/>
      <c r="BE20" s="21"/>
      <c r="BF20" s="22"/>
      <c r="BG20" s="22"/>
      <c r="BH20" s="22"/>
      <c r="BI20" s="21"/>
      <c r="BJ20" s="21"/>
      <c r="BK20" s="21"/>
      <c r="BL20" s="21"/>
      <c r="BM20" s="22"/>
      <c r="BN20" s="21"/>
      <c r="BO20" s="21"/>
      <c r="BP20" s="22"/>
      <c r="BQ20" s="22"/>
      <c r="BR20" s="22"/>
      <c r="BS20" s="21"/>
      <c r="BT20" s="22"/>
      <c r="BU20" s="22"/>
      <c r="BV20" s="22"/>
      <c r="BW20" s="21"/>
      <c r="BX20" s="21"/>
      <c r="BY20" s="22"/>
      <c r="BZ20" s="22"/>
      <c r="CA20" s="22"/>
      <c r="CB20" s="21"/>
      <c r="CC20" s="21"/>
      <c r="CD20" s="21"/>
      <c r="CE20" s="21"/>
      <c r="CF20" s="22"/>
      <c r="CG20" s="22"/>
      <c r="CH20" s="21"/>
      <c r="CI20" s="22"/>
      <c r="CJ20" s="21"/>
      <c r="CK20" s="21"/>
      <c r="CL20" s="22"/>
      <c r="CM20" s="22"/>
      <c r="CN20" s="22"/>
      <c r="CO20" s="21"/>
      <c r="CP20" s="22"/>
      <c r="CQ20" s="22"/>
      <c r="CR20" s="22"/>
      <c r="CS20" s="21"/>
      <c r="CT20" s="21"/>
      <c r="CU20" s="22"/>
      <c r="CV20" s="22"/>
      <c r="CW20" s="21"/>
      <c r="CX20" s="22"/>
      <c r="CY20" s="21"/>
      <c r="CZ20" s="21"/>
      <c r="DA20" s="22"/>
      <c r="DB20" s="22"/>
      <c r="DC20" s="22"/>
      <c r="DD20" s="21"/>
      <c r="DE20" s="22"/>
      <c r="DF20" s="22"/>
      <c r="DG20" s="22"/>
      <c r="DH20" s="21"/>
      <c r="DI20" s="21"/>
      <c r="DJ20" s="22"/>
      <c r="DK20" s="22"/>
      <c r="DL20" s="37"/>
      <c r="DM20" s="21"/>
      <c r="DN20" s="21"/>
      <c r="DO20" s="21"/>
      <c r="DP20" s="37"/>
      <c r="DQ20" s="21"/>
      <c r="DR20" s="22"/>
      <c r="DS20" s="21"/>
      <c r="DT20" s="21"/>
      <c r="DU20" s="22"/>
      <c r="DV20" s="22"/>
      <c r="DW20" s="22"/>
      <c r="DX20" s="21"/>
      <c r="DY20" s="22"/>
      <c r="DZ20" s="22"/>
      <c r="EA20" s="22"/>
      <c r="EB20" s="21"/>
      <c r="EC20" s="21"/>
      <c r="ED20" s="22"/>
      <c r="EE20" s="22"/>
      <c r="EF20" s="37"/>
      <c r="EG20" s="21"/>
      <c r="EH20" s="21"/>
      <c r="EI20" s="21"/>
      <c r="EJ20" s="21"/>
      <c r="EK20" s="22"/>
      <c r="EL20" s="21"/>
      <c r="EM20" s="21"/>
      <c r="EN20" s="22"/>
      <c r="EO20" s="22"/>
      <c r="EP20" s="22"/>
      <c r="EQ20" s="21"/>
      <c r="ER20" s="22"/>
      <c r="ES20" s="22"/>
      <c r="ET20" s="22"/>
      <c r="EU20" s="21"/>
      <c r="EV20" s="21"/>
      <c r="EW20" s="22"/>
      <c r="EX20" s="22"/>
      <c r="EY20" s="37"/>
      <c r="EZ20" s="21"/>
      <c r="FA20" s="21"/>
      <c r="FB20" s="21"/>
      <c r="FC20" s="21"/>
      <c r="FD20" s="22"/>
      <c r="FE20" s="21"/>
      <c r="FF20" s="21"/>
      <c r="FG20" s="22"/>
      <c r="FH20" s="22"/>
      <c r="FI20" s="22"/>
      <c r="FJ20" s="21"/>
      <c r="FK20" s="22"/>
      <c r="FL20" s="22"/>
      <c r="FM20" s="22"/>
      <c r="FN20" s="21"/>
      <c r="FO20" s="21"/>
      <c r="FP20" s="22"/>
      <c r="FQ20" s="22"/>
      <c r="FR20" s="22"/>
      <c r="FS20" s="22"/>
      <c r="FT20" s="135">
        <f t="shared" si="0"/>
        <v>0</v>
      </c>
      <c r="FU20" s="136">
        <v>34</v>
      </c>
      <c r="FV20" s="35">
        <f t="shared" si="2"/>
        <v>0</v>
      </c>
    </row>
    <row r="21" spans="1:178" ht="12.75" customHeight="1" x14ac:dyDescent="0.2">
      <c r="A21" s="128"/>
      <c r="B21" s="113"/>
      <c r="C21" s="33" t="s">
        <v>59</v>
      </c>
      <c r="D21" s="20"/>
      <c r="E21" s="21"/>
      <c r="F21" s="22"/>
      <c r="G21" s="21"/>
      <c r="H21" s="21"/>
      <c r="I21" s="21"/>
      <c r="J21" s="22"/>
      <c r="K21" s="22"/>
      <c r="L21" s="22"/>
      <c r="M21" s="21"/>
      <c r="N21" s="21"/>
      <c r="O21" s="22"/>
      <c r="P21" s="22"/>
      <c r="Q21" s="22"/>
      <c r="R21" s="21"/>
      <c r="S21" s="21"/>
      <c r="T21" s="21"/>
      <c r="U21" s="21"/>
      <c r="V21" s="22"/>
      <c r="W21" s="22"/>
      <c r="X21" s="37"/>
      <c r="Y21" s="37"/>
      <c r="Z21" s="37"/>
      <c r="AA21" s="21"/>
      <c r="AB21" s="22"/>
      <c r="AC21" s="21"/>
      <c r="AD21" s="21"/>
      <c r="AE21" s="22"/>
      <c r="AF21" s="22"/>
      <c r="AG21" s="78"/>
      <c r="AH21" s="21"/>
      <c r="AI21" s="22"/>
      <c r="AJ21" s="22"/>
      <c r="AK21" s="22"/>
      <c r="AL21" s="21"/>
      <c r="AM21" s="21"/>
      <c r="AN21" s="22"/>
      <c r="AO21" s="22"/>
      <c r="AP21" s="22"/>
      <c r="AQ21" s="21"/>
      <c r="AR21" s="21"/>
      <c r="AS21" s="21"/>
      <c r="AT21" s="22"/>
      <c r="AU21" s="21"/>
      <c r="AV21" s="21"/>
      <c r="AW21" s="22"/>
      <c r="AX21" s="22"/>
      <c r="AY21" s="22"/>
      <c r="AZ21" s="21"/>
      <c r="BA21" s="22"/>
      <c r="BB21" s="22"/>
      <c r="BC21" s="22"/>
      <c r="BD21" s="21"/>
      <c r="BE21" s="21"/>
      <c r="BF21" s="22"/>
      <c r="BG21" s="22"/>
      <c r="BH21" s="22"/>
      <c r="BI21" s="21"/>
      <c r="BJ21" s="21"/>
      <c r="BK21" s="21"/>
      <c r="BL21" s="21"/>
      <c r="BM21" s="22"/>
      <c r="BN21" s="21"/>
      <c r="BO21" s="21"/>
      <c r="BP21" s="22"/>
      <c r="BQ21" s="22"/>
      <c r="BR21" s="22"/>
      <c r="BS21" s="21"/>
      <c r="BT21" s="22"/>
      <c r="BU21" s="22"/>
      <c r="BV21" s="22"/>
      <c r="BW21" s="21"/>
      <c r="BX21" s="21"/>
      <c r="BY21" s="22"/>
      <c r="BZ21" s="22"/>
      <c r="CA21" s="78"/>
      <c r="CB21" s="21"/>
      <c r="CC21" s="21"/>
      <c r="CD21" s="21"/>
      <c r="CE21" s="21"/>
      <c r="CF21" s="22"/>
      <c r="CG21" s="22"/>
      <c r="CH21" s="21"/>
      <c r="CI21" s="22"/>
      <c r="CJ21" s="21"/>
      <c r="CK21" s="21"/>
      <c r="CL21" s="22"/>
      <c r="CM21" s="22"/>
      <c r="CN21" s="22"/>
      <c r="CO21" s="21"/>
      <c r="CP21" s="22"/>
      <c r="CQ21" s="22"/>
      <c r="CR21" s="22"/>
      <c r="CS21" s="21"/>
      <c r="CT21" s="21"/>
      <c r="CU21" s="22"/>
      <c r="CV21" s="22"/>
      <c r="CW21" s="21"/>
      <c r="CX21" s="22"/>
      <c r="CY21" s="21"/>
      <c r="CZ21" s="21"/>
      <c r="DA21" s="22"/>
      <c r="DB21" s="22"/>
      <c r="DC21" s="22"/>
      <c r="DD21" s="21"/>
      <c r="DE21" s="22"/>
      <c r="DF21" s="22"/>
      <c r="DG21" s="22"/>
      <c r="DH21" s="21"/>
      <c r="DI21" s="21"/>
      <c r="DJ21" s="22"/>
      <c r="DK21" s="22"/>
      <c r="DL21" s="22"/>
      <c r="DM21" s="21"/>
      <c r="DN21" s="21"/>
      <c r="DO21" s="21"/>
      <c r="DP21" s="21"/>
      <c r="DQ21" s="21"/>
      <c r="DR21" s="22"/>
      <c r="DS21" s="21"/>
      <c r="DT21" s="21"/>
      <c r="DU21" s="22"/>
      <c r="DV21" s="22"/>
      <c r="DW21" s="22"/>
      <c r="DX21" s="21"/>
      <c r="DY21" s="22"/>
      <c r="DZ21" s="22"/>
      <c r="EA21" s="22"/>
      <c r="EB21" s="21"/>
      <c r="EC21" s="21"/>
      <c r="ED21" s="22"/>
      <c r="EE21" s="22"/>
      <c r="EF21" s="22"/>
      <c r="EG21" s="21"/>
      <c r="EH21" s="21"/>
      <c r="EI21" s="21"/>
      <c r="EJ21" s="21"/>
      <c r="EK21" s="22"/>
      <c r="EL21" s="21"/>
      <c r="EM21" s="21"/>
      <c r="EN21" s="22"/>
      <c r="EO21" s="22"/>
      <c r="EP21" s="22"/>
      <c r="EQ21" s="21"/>
      <c r="ER21" s="22"/>
      <c r="ES21" s="22"/>
      <c r="ET21" s="22"/>
      <c r="EU21" s="21"/>
      <c r="EV21" s="21"/>
      <c r="EW21" s="22"/>
      <c r="EX21" s="22"/>
      <c r="EY21" s="22"/>
      <c r="EZ21" s="21"/>
      <c r="FA21" s="21"/>
      <c r="FB21" s="21"/>
      <c r="FC21" s="21"/>
      <c r="FD21" s="22"/>
      <c r="FE21" s="21"/>
      <c r="FF21" s="21"/>
      <c r="FG21" s="22"/>
      <c r="FH21" s="22"/>
      <c r="FI21" s="22"/>
      <c r="FJ21" s="21"/>
      <c r="FK21" s="22"/>
      <c r="FL21" s="22"/>
      <c r="FM21" s="22"/>
      <c r="FN21" s="21"/>
      <c r="FO21" s="21"/>
      <c r="FP21" s="22"/>
      <c r="FQ21" s="22"/>
      <c r="FR21" s="22"/>
      <c r="FS21" s="22"/>
      <c r="FT21" s="135">
        <f t="shared" si="0"/>
        <v>0</v>
      </c>
      <c r="FU21" s="136">
        <v>34</v>
      </c>
      <c r="FV21" s="35">
        <f t="shared" si="2"/>
        <v>0</v>
      </c>
    </row>
    <row r="22" spans="1:178" ht="12.75" customHeight="1" x14ac:dyDescent="0.2">
      <c r="A22" s="128"/>
      <c r="B22" s="112" t="s">
        <v>51</v>
      </c>
      <c r="C22" s="33" t="s">
        <v>58</v>
      </c>
      <c r="D22" s="20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135">
        <f t="shared" si="0"/>
        <v>0</v>
      </c>
      <c r="FU22" s="136">
        <v>34</v>
      </c>
      <c r="FV22" s="35">
        <f t="shared" ref="FV22:FV27" si="5">FT22/FU22</f>
        <v>0</v>
      </c>
    </row>
    <row r="23" spans="1:178" ht="12.75" customHeight="1" x14ac:dyDescent="0.2">
      <c r="A23" s="128"/>
      <c r="B23" s="113"/>
      <c r="C23" s="33" t="s">
        <v>59</v>
      </c>
      <c r="D23" s="20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135">
        <f t="shared" si="0"/>
        <v>0</v>
      </c>
      <c r="FU23" s="136">
        <v>34</v>
      </c>
      <c r="FV23" s="35">
        <f t="shared" si="5"/>
        <v>0</v>
      </c>
    </row>
    <row r="24" spans="1:178" ht="12.75" customHeight="1" x14ac:dyDescent="0.2">
      <c r="A24" s="128"/>
      <c r="B24" s="112" t="s">
        <v>52</v>
      </c>
      <c r="C24" s="33" t="s">
        <v>58</v>
      </c>
      <c r="D24" s="20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135">
        <f t="shared" si="0"/>
        <v>0</v>
      </c>
      <c r="FU24" s="136">
        <v>34</v>
      </c>
      <c r="FV24" s="35">
        <f t="shared" si="5"/>
        <v>0</v>
      </c>
    </row>
    <row r="25" spans="1:178" ht="12.75" customHeight="1" x14ac:dyDescent="0.2">
      <c r="A25" s="128"/>
      <c r="B25" s="113"/>
      <c r="C25" s="33" t="s">
        <v>59</v>
      </c>
      <c r="D25" s="20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135">
        <f t="shared" si="0"/>
        <v>0</v>
      </c>
      <c r="FU25" s="136">
        <v>34</v>
      </c>
      <c r="FV25" s="35">
        <f t="shared" si="5"/>
        <v>0</v>
      </c>
    </row>
    <row r="26" spans="1:178" ht="12.75" customHeight="1" x14ac:dyDescent="0.2">
      <c r="A26" s="128"/>
      <c r="B26" s="111" t="s">
        <v>69</v>
      </c>
      <c r="C26" s="33" t="s">
        <v>58</v>
      </c>
      <c r="D26" s="20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135">
        <f t="shared" si="0"/>
        <v>0</v>
      </c>
      <c r="FU26" s="136">
        <f t="shared" si="4"/>
        <v>68</v>
      </c>
      <c r="FV26" s="35">
        <f t="shared" si="5"/>
        <v>0</v>
      </c>
    </row>
    <row r="27" spans="1:178" ht="12.75" customHeight="1" x14ac:dyDescent="0.2">
      <c r="A27" s="128"/>
      <c r="B27" s="111"/>
      <c r="C27" s="33" t="s">
        <v>59</v>
      </c>
      <c r="D27" s="20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135">
        <f t="shared" si="0"/>
        <v>0</v>
      </c>
      <c r="FU27" s="136">
        <v>102</v>
      </c>
      <c r="FV27" s="35">
        <f t="shared" si="5"/>
        <v>0</v>
      </c>
    </row>
    <row r="28" spans="1:178" s="38" customFormat="1" ht="27" customHeight="1" x14ac:dyDescent="0.2">
      <c r="A28" s="103"/>
      <c r="B28" s="103"/>
      <c r="C28" s="103"/>
      <c r="D28" s="103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76"/>
    </row>
    <row r="29" spans="1:178" s="2" customFormat="1" ht="111.75" customHeight="1" x14ac:dyDescent="0.2">
      <c r="A29" s="119" t="s">
        <v>12</v>
      </c>
      <c r="B29" s="119"/>
      <c r="C29" s="119"/>
      <c r="D29" s="119"/>
      <c r="E29" s="100" t="s">
        <v>37</v>
      </c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2"/>
      <c r="FS29" s="83"/>
      <c r="FT29" s="91" t="s">
        <v>18</v>
      </c>
      <c r="FU29" s="91" t="s">
        <v>20</v>
      </c>
      <c r="FV29" s="94" t="s">
        <v>19</v>
      </c>
    </row>
    <row r="30" spans="1:178" s="2" customFormat="1" ht="21.75" customHeight="1" x14ac:dyDescent="0.2">
      <c r="A30" s="114" t="s">
        <v>0</v>
      </c>
      <c r="B30" s="115"/>
      <c r="C30" s="112" t="s">
        <v>60</v>
      </c>
      <c r="D30" s="18" t="s">
        <v>16</v>
      </c>
      <c r="E30" s="97" t="s">
        <v>1</v>
      </c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9"/>
      <c r="AA30" s="97" t="s">
        <v>2</v>
      </c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9"/>
      <c r="AS30" s="97" t="s">
        <v>3</v>
      </c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9"/>
      <c r="BL30" s="97" t="s">
        <v>4</v>
      </c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9"/>
      <c r="CH30" s="97" t="s">
        <v>5</v>
      </c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9"/>
      <c r="CW30" s="97" t="s">
        <v>6</v>
      </c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9"/>
      <c r="DQ30" s="97" t="s">
        <v>7</v>
      </c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9"/>
      <c r="EJ30" s="97" t="s">
        <v>8</v>
      </c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9"/>
      <c r="FC30" s="97" t="s">
        <v>9</v>
      </c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9"/>
      <c r="FS30" s="67"/>
      <c r="FT30" s="92"/>
      <c r="FU30" s="92"/>
      <c r="FV30" s="95"/>
    </row>
    <row r="31" spans="1:178" s="5" customFormat="1" ht="11.25" customHeight="1" x14ac:dyDescent="0.2">
      <c r="A31" s="116"/>
      <c r="B31" s="117"/>
      <c r="C31" s="118"/>
      <c r="D31" s="18" t="s">
        <v>104</v>
      </c>
      <c r="E31" s="4">
        <v>1</v>
      </c>
      <c r="F31" s="4">
        <v>2</v>
      </c>
      <c r="G31" s="4">
        <v>3</v>
      </c>
      <c r="H31" s="4">
        <v>4</v>
      </c>
      <c r="I31" s="4">
        <v>5</v>
      </c>
      <c r="J31" s="4">
        <v>8</v>
      </c>
      <c r="K31" s="4">
        <v>9</v>
      </c>
      <c r="L31" s="4">
        <v>10</v>
      </c>
      <c r="M31" s="4">
        <v>11</v>
      </c>
      <c r="N31" s="4">
        <v>12</v>
      </c>
      <c r="O31" s="4">
        <v>15</v>
      </c>
      <c r="P31" s="4">
        <v>16</v>
      </c>
      <c r="Q31" s="4">
        <v>17</v>
      </c>
      <c r="R31" s="4">
        <v>18</v>
      </c>
      <c r="S31" s="4">
        <v>19</v>
      </c>
      <c r="T31" s="4">
        <v>22</v>
      </c>
      <c r="U31" s="4">
        <v>23</v>
      </c>
      <c r="V31" s="4">
        <v>24</v>
      </c>
      <c r="W31" s="4">
        <v>25</v>
      </c>
      <c r="X31" s="4">
        <v>26</v>
      </c>
      <c r="Y31" s="4">
        <v>29</v>
      </c>
      <c r="Z31" s="4">
        <v>30</v>
      </c>
      <c r="AA31" s="4">
        <v>1</v>
      </c>
      <c r="AB31" s="4">
        <v>2</v>
      </c>
      <c r="AC31" s="4">
        <v>3</v>
      </c>
      <c r="AD31" s="4">
        <v>6</v>
      </c>
      <c r="AE31" s="4">
        <v>7</v>
      </c>
      <c r="AF31" s="4">
        <v>8</v>
      </c>
      <c r="AG31" s="4">
        <v>9</v>
      </c>
      <c r="AH31" s="4">
        <v>10</v>
      </c>
      <c r="AI31" s="4">
        <v>13</v>
      </c>
      <c r="AJ31" s="4">
        <v>14</v>
      </c>
      <c r="AK31" s="4">
        <v>15</v>
      </c>
      <c r="AL31" s="4">
        <v>16</v>
      </c>
      <c r="AM31" s="4">
        <v>17</v>
      </c>
      <c r="AN31" s="4">
        <v>20</v>
      </c>
      <c r="AO31" s="4">
        <v>21</v>
      </c>
      <c r="AP31" s="4">
        <v>22</v>
      </c>
      <c r="AQ31" s="4">
        <v>23</v>
      </c>
      <c r="AR31" s="4">
        <v>24</v>
      </c>
      <c r="AS31" s="4">
        <v>5</v>
      </c>
      <c r="AT31" s="4">
        <v>6</v>
      </c>
      <c r="AU31" s="4">
        <v>7</v>
      </c>
      <c r="AV31" s="4">
        <v>8</v>
      </c>
      <c r="AW31" s="4">
        <v>10</v>
      </c>
      <c r="AX31" s="4">
        <v>11</v>
      </c>
      <c r="AY31" s="4">
        <v>12</v>
      </c>
      <c r="AZ31" s="4">
        <v>13</v>
      </c>
      <c r="BA31" s="4">
        <v>14</v>
      </c>
      <c r="BB31" s="4">
        <v>17</v>
      </c>
      <c r="BC31" s="4">
        <v>18</v>
      </c>
      <c r="BD31" s="4">
        <v>19</v>
      </c>
      <c r="BE31" s="4">
        <v>20</v>
      </c>
      <c r="BF31" s="4">
        <v>21</v>
      </c>
      <c r="BG31" s="4">
        <v>24</v>
      </c>
      <c r="BH31" s="4">
        <v>25</v>
      </c>
      <c r="BI31" s="4">
        <v>26</v>
      </c>
      <c r="BJ31" s="4">
        <v>27</v>
      </c>
      <c r="BK31" s="4">
        <v>28</v>
      </c>
      <c r="BL31" s="4">
        <v>1</v>
      </c>
      <c r="BM31" s="4">
        <v>2</v>
      </c>
      <c r="BN31" s="4">
        <v>3</v>
      </c>
      <c r="BO31" s="4">
        <v>4</v>
      </c>
      <c r="BP31" s="4">
        <v>5</v>
      </c>
      <c r="BQ31" s="4">
        <v>8</v>
      </c>
      <c r="BR31" s="4">
        <v>9</v>
      </c>
      <c r="BS31" s="4">
        <v>10</v>
      </c>
      <c r="BT31" s="4">
        <v>11</v>
      </c>
      <c r="BU31" s="4">
        <v>12</v>
      </c>
      <c r="BV31" s="4">
        <v>15</v>
      </c>
      <c r="BW31" s="4">
        <v>16</v>
      </c>
      <c r="BX31" s="4">
        <v>17</v>
      </c>
      <c r="BY31" s="4">
        <v>18</v>
      </c>
      <c r="BZ31" s="4">
        <v>19</v>
      </c>
      <c r="CA31" s="4">
        <v>22</v>
      </c>
      <c r="CB31" s="4">
        <v>23</v>
      </c>
      <c r="CC31" s="4">
        <v>24</v>
      </c>
      <c r="CD31" s="4">
        <v>25</v>
      </c>
      <c r="CE31" s="4">
        <v>26</v>
      </c>
      <c r="CF31" s="4">
        <v>29</v>
      </c>
      <c r="CG31" s="4">
        <v>30</v>
      </c>
      <c r="CH31" s="4">
        <v>12</v>
      </c>
      <c r="CI31" s="4">
        <v>13</v>
      </c>
      <c r="CJ31" s="4">
        <v>14</v>
      </c>
      <c r="CK31" s="4">
        <v>15</v>
      </c>
      <c r="CL31" s="4">
        <v>16</v>
      </c>
      <c r="CM31" s="4">
        <v>19</v>
      </c>
      <c r="CN31" s="4">
        <v>20</v>
      </c>
      <c r="CO31" s="4">
        <v>21</v>
      </c>
      <c r="CP31" s="4">
        <v>22</v>
      </c>
      <c r="CQ31" s="4">
        <v>23</v>
      </c>
      <c r="CR31" s="4">
        <v>26</v>
      </c>
      <c r="CS31" s="4">
        <v>27</v>
      </c>
      <c r="CT31" s="4">
        <v>28</v>
      </c>
      <c r="CU31" s="4">
        <v>29</v>
      </c>
      <c r="CV31" s="4">
        <v>30</v>
      </c>
      <c r="CW31" s="4">
        <v>2</v>
      </c>
      <c r="CX31" s="4">
        <v>3</v>
      </c>
      <c r="CY31" s="4">
        <v>4</v>
      </c>
      <c r="CZ31" s="4">
        <v>5</v>
      </c>
      <c r="DA31" s="4">
        <v>6</v>
      </c>
      <c r="DB31" s="4">
        <v>9</v>
      </c>
      <c r="DC31" s="4">
        <v>10</v>
      </c>
      <c r="DD31" s="4">
        <v>11</v>
      </c>
      <c r="DE31" s="4">
        <v>12</v>
      </c>
      <c r="DF31" s="4">
        <v>13</v>
      </c>
      <c r="DG31" s="4">
        <v>16</v>
      </c>
      <c r="DH31" s="4">
        <v>17</v>
      </c>
      <c r="DI31" s="4">
        <v>18</v>
      </c>
      <c r="DJ31" s="4">
        <v>19</v>
      </c>
      <c r="DK31" s="4">
        <v>20</v>
      </c>
      <c r="DL31" s="4">
        <v>24</v>
      </c>
      <c r="DM31" s="4">
        <v>25</v>
      </c>
      <c r="DN31" s="4">
        <v>26</v>
      </c>
      <c r="DO31" s="4">
        <v>27</v>
      </c>
      <c r="DP31" s="4">
        <v>28</v>
      </c>
      <c r="DQ31" s="4">
        <v>2</v>
      </c>
      <c r="DR31" s="4">
        <v>3</v>
      </c>
      <c r="DS31" s="4">
        <v>4</v>
      </c>
      <c r="DT31" s="4">
        <v>5</v>
      </c>
      <c r="DU31" s="4">
        <v>6</v>
      </c>
      <c r="DV31" s="4">
        <v>10</v>
      </c>
      <c r="DW31" s="4">
        <v>11</v>
      </c>
      <c r="DX31" s="4">
        <v>12</v>
      </c>
      <c r="DY31" s="4">
        <v>13</v>
      </c>
      <c r="DZ31" s="4">
        <v>16</v>
      </c>
      <c r="EA31" s="4">
        <v>17</v>
      </c>
      <c r="EB31" s="4">
        <v>18</v>
      </c>
      <c r="EC31" s="4">
        <v>19</v>
      </c>
      <c r="ED31" s="4">
        <v>20</v>
      </c>
      <c r="EE31" s="4">
        <v>23</v>
      </c>
      <c r="EF31" s="4">
        <v>24</v>
      </c>
      <c r="EG31" s="4">
        <v>25</v>
      </c>
      <c r="EH31" s="4">
        <v>26</v>
      </c>
      <c r="EI31" s="4">
        <v>27</v>
      </c>
      <c r="EJ31" s="4">
        <v>6</v>
      </c>
      <c r="EK31" s="4">
        <v>7</v>
      </c>
      <c r="EL31" s="4">
        <v>8</v>
      </c>
      <c r="EM31" s="4">
        <v>9</v>
      </c>
      <c r="EN31" s="4">
        <v>10</v>
      </c>
      <c r="EO31" s="4">
        <v>13</v>
      </c>
      <c r="EP31" s="4">
        <v>14</v>
      </c>
      <c r="EQ31" s="4">
        <v>15</v>
      </c>
      <c r="ER31" s="4">
        <v>16</v>
      </c>
      <c r="ES31" s="4">
        <v>17</v>
      </c>
      <c r="ET31" s="4">
        <v>20</v>
      </c>
      <c r="EU31" s="4">
        <v>21</v>
      </c>
      <c r="EV31" s="4">
        <v>22</v>
      </c>
      <c r="EW31" s="4">
        <v>23</v>
      </c>
      <c r="EX31" s="4">
        <v>24</v>
      </c>
      <c r="EY31" s="4">
        <v>27</v>
      </c>
      <c r="EZ31" s="4">
        <v>28</v>
      </c>
      <c r="FA31" s="4">
        <v>29</v>
      </c>
      <c r="FB31" s="4">
        <v>30</v>
      </c>
      <c r="FC31" s="4">
        <v>4</v>
      </c>
      <c r="FD31" s="4">
        <v>5</v>
      </c>
      <c r="FE31" s="4">
        <v>6</v>
      </c>
      <c r="FF31" s="4">
        <v>7</v>
      </c>
      <c r="FG31" s="4">
        <v>8</v>
      </c>
      <c r="FH31" s="4">
        <v>12</v>
      </c>
      <c r="FI31" s="4">
        <v>13</v>
      </c>
      <c r="FJ31" s="4">
        <v>14</v>
      </c>
      <c r="FK31" s="4">
        <v>15</v>
      </c>
      <c r="FL31" s="4">
        <v>18</v>
      </c>
      <c r="FM31" s="4">
        <v>19</v>
      </c>
      <c r="FN31" s="4">
        <v>20</v>
      </c>
      <c r="FO31" s="4">
        <v>21</v>
      </c>
      <c r="FP31" s="4">
        <v>22</v>
      </c>
      <c r="FQ31" s="4">
        <v>25</v>
      </c>
      <c r="FR31" s="4">
        <v>26</v>
      </c>
      <c r="FS31" s="69"/>
      <c r="FT31" s="93"/>
      <c r="FU31" s="93"/>
      <c r="FV31" s="96"/>
    </row>
    <row r="32" spans="1:178" ht="12.75" customHeight="1" x14ac:dyDescent="0.2">
      <c r="A32" s="127" t="s">
        <v>23</v>
      </c>
      <c r="B32" s="112" t="s">
        <v>11</v>
      </c>
      <c r="C32" s="33" t="s">
        <v>71</v>
      </c>
      <c r="D32" s="39"/>
      <c r="E32" s="3"/>
      <c r="F32" s="3"/>
      <c r="G32" s="3"/>
      <c r="H32" s="22"/>
      <c r="I32" s="22"/>
      <c r="J32" s="22"/>
      <c r="K32" s="22"/>
      <c r="L32" s="22"/>
      <c r="M32" s="22"/>
      <c r="N32" s="22"/>
      <c r="O32" s="22"/>
      <c r="P32" s="82" t="s">
        <v>105</v>
      </c>
      <c r="Q32" s="22"/>
      <c r="R32" s="22"/>
      <c r="S32" s="22"/>
      <c r="T32" s="22"/>
      <c r="U32" s="22"/>
      <c r="V32" s="22"/>
      <c r="W32" s="22"/>
      <c r="X32" s="22"/>
      <c r="Y32" s="82" t="s">
        <v>105</v>
      </c>
      <c r="Z32" s="22"/>
      <c r="AA32" s="22"/>
      <c r="AB32" s="22"/>
      <c r="AC32" s="22"/>
      <c r="AD32" s="22"/>
      <c r="AE32" s="22"/>
      <c r="AF32" s="22"/>
      <c r="AG32" s="22"/>
      <c r="AH32" s="22"/>
      <c r="AI32" s="82" t="s">
        <v>105</v>
      </c>
      <c r="AJ32" s="22"/>
      <c r="AK32" s="22"/>
      <c r="AL32" s="22"/>
      <c r="AM32" s="22"/>
      <c r="AN32" s="22"/>
      <c r="AO32" s="82" t="s">
        <v>105</v>
      </c>
      <c r="AP32" s="22"/>
      <c r="AQ32" s="22"/>
      <c r="AR32" s="22"/>
      <c r="AS32" s="22"/>
      <c r="AT32" s="22"/>
      <c r="AU32" s="22"/>
      <c r="AV32" s="22"/>
      <c r="AW32" s="22"/>
      <c r="AX32" s="22"/>
      <c r="AY32" s="82" t="s">
        <v>105</v>
      </c>
      <c r="AZ32" s="22"/>
      <c r="BA32" s="22"/>
      <c r="BB32" s="22"/>
      <c r="BC32" s="22"/>
      <c r="BD32" s="22"/>
      <c r="BE32" s="22"/>
      <c r="BF32" s="82" t="s">
        <v>105</v>
      </c>
      <c r="BG32" s="22"/>
      <c r="BH32" s="22"/>
      <c r="BI32" s="22"/>
      <c r="BJ32" s="22"/>
      <c r="BK32" s="22"/>
      <c r="BL32" s="22"/>
      <c r="BM32" s="82" t="s">
        <v>105</v>
      </c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82" t="s">
        <v>105</v>
      </c>
      <c r="CQ32" s="22"/>
      <c r="CR32" s="22"/>
      <c r="CS32" s="22"/>
      <c r="CT32" s="22"/>
      <c r="CU32" s="22"/>
      <c r="CV32" s="22"/>
      <c r="CW32" s="22"/>
      <c r="CX32" s="82" t="s">
        <v>105</v>
      </c>
      <c r="CY32" s="22"/>
      <c r="CZ32" s="22"/>
      <c r="DA32" s="22"/>
      <c r="DB32" s="22"/>
      <c r="DC32" s="22"/>
      <c r="DD32" s="22"/>
      <c r="DE32" s="82" t="s">
        <v>105</v>
      </c>
      <c r="DF32" s="22"/>
      <c r="DG32" s="22"/>
      <c r="DH32" s="22"/>
      <c r="DI32" s="22"/>
      <c r="DJ32" s="22"/>
      <c r="DK32" s="22"/>
      <c r="DL32" s="82" t="s">
        <v>105</v>
      </c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82" t="s">
        <v>105</v>
      </c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82" t="s">
        <v>105</v>
      </c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82" t="s">
        <v>105</v>
      </c>
      <c r="EX32" s="22"/>
      <c r="EY32" s="22"/>
      <c r="EZ32" s="22"/>
      <c r="FA32" s="22"/>
      <c r="FB32" s="22"/>
      <c r="FC32" s="22"/>
      <c r="FD32" s="22"/>
      <c r="FE32" s="22"/>
      <c r="FF32" s="82" t="s">
        <v>105</v>
      </c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1"/>
      <c r="FT32" s="34">
        <f t="shared" ref="FT32:FT51" si="6">COUNTA(E32:FR32)</f>
        <v>15</v>
      </c>
      <c r="FU32" s="3">
        <f>34*5</f>
        <v>170</v>
      </c>
      <c r="FV32" s="35">
        <f>FT32/FU32</f>
        <v>8.8235294117647065E-2</v>
      </c>
    </row>
    <row r="33" spans="1:178" x14ac:dyDescent="0.2">
      <c r="A33" s="128"/>
      <c r="B33" s="113"/>
      <c r="C33" s="33" t="s">
        <v>72</v>
      </c>
      <c r="D33" s="39"/>
      <c r="E33" s="80"/>
      <c r="F33" s="80"/>
      <c r="G33" s="81"/>
      <c r="H33" s="22"/>
      <c r="I33" s="22"/>
      <c r="J33" s="22"/>
      <c r="K33" s="22"/>
      <c r="L33" s="22"/>
      <c r="M33" s="22"/>
      <c r="N33" s="22"/>
      <c r="O33" s="22"/>
      <c r="P33" s="82" t="s">
        <v>105</v>
      </c>
      <c r="Q33" s="22"/>
      <c r="R33" s="22"/>
      <c r="S33" s="22"/>
      <c r="T33" s="22"/>
      <c r="U33" s="22"/>
      <c r="V33" s="22"/>
      <c r="W33" s="22"/>
      <c r="X33" s="22"/>
      <c r="Y33" s="82" t="s">
        <v>105</v>
      </c>
      <c r="Z33" s="22"/>
      <c r="AA33" s="22"/>
      <c r="AB33" s="22"/>
      <c r="AC33" s="22"/>
      <c r="AD33" s="22"/>
      <c r="AE33" s="22"/>
      <c r="AF33" s="22"/>
      <c r="AG33" s="22"/>
      <c r="AH33" s="22"/>
      <c r="AI33" s="82" t="s">
        <v>105</v>
      </c>
      <c r="AJ33" s="22"/>
      <c r="AK33" s="22"/>
      <c r="AL33" s="22"/>
      <c r="AM33" s="22"/>
      <c r="AN33" s="22"/>
      <c r="AO33" s="82" t="s">
        <v>105</v>
      </c>
      <c r="AP33" s="22"/>
      <c r="AQ33" s="22"/>
      <c r="AR33" s="22"/>
      <c r="AS33" s="22"/>
      <c r="AT33" s="22"/>
      <c r="AU33" s="22"/>
      <c r="AV33" s="22"/>
      <c r="AW33" s="22"/>
      <c r="AX33" s="22"/>
      <c r="AY33" s="82" t="s">
        <v>105</v>
      </c>
      <c r="AZ33" s="22"/>
      <c r="BA33" s="22"/>
      <c r="BB33" s="22"/>
      <c r="BC33" s="22"/>
      <c r="BD33" s="22"/>
      <c r="BE33" s="22"/>
      <c r="BF33" s="82" t="s">
        <v>105</v>
      </c>
      <c r="BG33" s="22"/>
      <c r="BH33" s="22"/>
      <c r="BI33" s="22"/>
      <c r="BJ33" s="22"/>
      <c r="BK33" s="22"/>
      <c r="BL33" s="22"/>
      <c r="BM33" s="82" t="s">
        <v>105</v>
      </c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82" t="s">
        <v>105</v>
      </c>
      <c r="CQ33" s="22"/>
      <c r="CR33" s="22"/>
      <c r="CS33" s="22"/>
      <c r="CT33" s="22"/>
      <c r="CU33" s="22"/>
      <c r="CV33" s="22"/>
      <c r="CW33" s="22"/>
      <c r="CX33" s="82" t="s">
        <v>105</v>
      </c>
      <c r="CY33" s="22"/>
      <c r="CZ33" s="22"/>
      <c r="DA33" s="22"/>
      <c r="DB33" s="22"/>
      <c r="DC33" s="22"/>
      <c r="DD33" s="22"/>
      <c r="DE33" s="82" t="s">
        <v>105</v>
      </c>
      <c r="DF33" s="22"/>
      <c r="DG33" s="22"/>
      <c r="DH33" s="22"/>
      <c r="DI33" s="22"/>
      <c r="DJ33" s="22"/>
      <c r="DK33" s="22"/>
      <c r="DL33" s="82" t="s">
        <v>105</v>
      </c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82" t="s">
        <v>105</v>
      </c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82" t="s">
        <v>105</v>
      </c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82" t="s">
        <v>105</v>
      </c>
      <c r="EX33" s="22"/>
      <c r="EY33" s="22"/>
      <c r="EZ33" s="22"/>
      <c r="FA33" s="22"/>
      <c r="FB33" s="22"/>
      <c r="FC33" s="22"/>
      <c r="FD33" s="22"/>
      <c r="FE33" s="22"/>
      <c r="FF33" s="82" t="s">
        <v>105</v>
      </c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1"/>
      <c r="FT33" s="34">
        <f t="shared" si="6"/>
        <v>15</v>
      </c>
      <c r="FU33" s="3">
        <f t="shared" ref="FU33" si="7">34*5</f>
        <v>170</v>
      </c>
      <c r="FV33" s="35">
        <f t="shared" ref="FV33:FV51" si="8">FT33/FU33</f>
        <v>8.8235294117647065E-2</v>
      </c>
    </row>
    <row r="34" spans="1:178" x14ac:dyDescent="0.2">
      <c r="A34" s="128"/>
      <c r="B34" s="112" t="s">
        <v>10</v>
      </c>
      <c r="C34" s="33" t="s">
        <v>71</v>
      </c>
      <c r="D34" s="39"/>
      <c r="E34" s="21"/>
      <c r="F34" s="37"/>
      <c r="G34" s="37"/>
      <c r="H34" s="22"/>
      <c r="I34" s="22"/>
      <c r="J34" s="22"/>
      <c r="K34" s="22"/>
      <c r="L34" s="82" t="s">
        <v>105</v>
      </c>
      <c r="M34" s="22"/>
      <c r="N34" s="22"/>
      <c r="O34" s="22"/>
      <c r="P34" s="22"/>
      <c r="Q34" s="22"/>
      <c r="R34" s="82" t="s">
        <v>105</v>
      </c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82" t="s">
        <v>105</v>
      </c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82" t="s">
        <v>105</v>
      </c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82" t="s">
        <v>105</v>
      </c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82" t="s">
        <v>105</v>
      </c>
      <c r="BZ34" s="22"/>
      <c r="CA34" s="22"/>
      <c r="CB34" s="22"/>
      <c r="CC34" s="22"/>
      <c r="CD34" s="22"/>
      <c r="CE34" s="22"/>
      <c r="CF34" s="22"/>
      <c r="CG34" s="22"/>
      <c r="CH34" s="22"/>
      <c r="CI34" s="82" t="s">
        <v>105</v>
      </c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82" t="s">
        <v>105</v>
      </c>
      <c r="DE34" s="22"/>
      <c r="DF34" s="22"/>
      <c r="DG34" s="22"/>
      <c r="DH34" s="22"/>
      <c r="DI34" s="22"/>
      <c r="DJ34" s="22"/>
      <c r="DK34" s="22"/>
      <c r="DL34" s="22"/>
      <c r="DM34" s="22"/>
      <c r="DN34" s="82" t="s">
        <v>105</v>
      </c>
      <c r="DO34" s="22"/>
      <c r="DP34" s="22"/>
      <c r="DQ34" s="22"/>
      <c r="DR34" s="22"/>
      <c r="DS34" s="22"/>
      <c r="DT34" s="22"/>
      <c r="DU34" s="82" t="s">
        <v>105</v>
      </c>
      <c r="DV34" s="22"/>
      <c r="DW34" s="22"/>
      <c r="DX34" s="22"/>
      <c r="DY34" s="22"/>
      <c r="DZ34" s="22"/>
      <c r="EA34" s="22"/>
      <c r="EB34" s="22"/>
      <c r="EC34" s="22"/>
      <c r="ED34" s="82" t="s">
        <v>105</v>
      </c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82" t="s">
        <v>105</v>
      </c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82" t="s">
        <v>105</v>
      </c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34">
        <f t="shared" si="6"/>
        <v>13</v>
      </c>
      <c r="FU34" s="3">
        <f>34*4</f>
        <v>136</v>
      </c>
      <c r="FV34" s="35">
        <f t="shared" si="8"/>
        <v>9.5588235294117641E-2</v>
      </c>
    </row>
    <row r="35" spans="1:178" x14ac:dyDescent="0.2">
      <c r="A35" s="128"/>
      <c r="B35" s="113"/>
      <c r="C35" s="33" t="s">
        <v>72</v>
      </c>
      <c r="D35" s="39"/>
      <c r="E35" s="21"/>
      <c r="F35" s="22"/>
      <c r="G35" s="22"/>
      <c r="H35" s="22"/>
      <c r="I35" s="22"/>
      <c r="J35" s="22"/>
      <c r="K35" s="22"/>
      <c r="L35" s="82" t="s">
        <v>105</v>
      </c>
      <c r="M35" s="22"/>
      <c r="N35" s="22"/>
      <c r="O35" s="22"/>
      <c r="P35" s="22"/>
      <c r="Q35" s="22"/>
      <c r="R35" s="82" t="s">
        <v>105</v>
      </c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82" t="s">
        <v>105</v>
      </c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82" t="s">
        <v>105</v>
      </c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82" t="s">
        <v>105</v>
      </c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82" t="s">
        <v>105</v>
      </c>
      <c r="BZ35" s="22"/>
      <c r="CA35" s="22"/>
      <c r="CB35" s="22"/>
      <c r="CC35" s="22"/>
      <c r="CD35" s="22"/>
      <c r="CE35" s="22"/>
      <c r="CF35" s="22"/>
      <c r="CG35" s="22"/>
      <c r="CH35" s="22"/>
      <c r="CI35" s="82" t="s">
        <v>105</v>
      </c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82" t="s">
        <v>105</v>
      </c>
      <c r="DE35" s="22"/>
      <c r="DF35" s="22"/>
      <c r="DG35" s="22"/>
      <c r="DH35" s="22"/>
      <c r="DI35" s="22"/>
      <c r="DJ35" s="22"/>
      <c r="DK35" s="22"/>
      <c r="DL35" s="22"/>
      <c r="DM35" s="22"/>
      <c r="DN35" s="82" t="s">
        <v>105</v>
      </c>
      <c r="DO35" s="22"/>
      <c r="DP35" s="22"/>
      <c r="DQ35" s="22"/>
      <c r="DR35" s="22"/>
      <c r="DS35" s="22"/>
      <c r="DT35" s="22"/>
      <c r="DU35" s="82" t="s">
        <v>105</v>
      </c>
      <c r="DV35" s="22"/>
      <c r="DW35" s="22"/>
      <c r="DX35" s="22"/>
      <c r="DY35" s="22"/>
      <c r="DZ35" s="22"/>
      <c r="EA35" s="22"/>
      <c r="EB35" s="22"/>
      <c r="EC35" s="22"/>
      <c r="ED35" s="82" t="s">
        <v>105</v>
      </c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82" t="s">
        <v>105</v>
      </c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82" t="s">
        <v>105</v>
      </c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34">
        <f t="shared" si="6"/>
        <v>13</v>
      </c>
      <c r="FU35" s="3">
        <f t="shared" ref="FU35:FU37" si="9">34*4</f>
        <v>136</v>
      </c>
      <c r="FV35" s="35">
        <f t="shared" si="8"/>
        <v>9.5588235294117641E-2</v>
      </c>
    </row>
    <row r="36" spans="1:178" x14ac:dyDescent="0.2">
      <c r="A36" s="128"/>
      <c r="B36" s="112" t="s">
        <v>14</v>
      </c>
      <c r="C36" s="33" t="s">
        <v>71</v>
      </c>
      <c r="D36" s="39"/>
      <c r="E36" s="21"/>
      <c r="F36" s="21"/>
      <c r="G36" s="38"/>
      <c r="H36" s="22"/>
      <c r="I36" s="22"/>
      <c r="J36" s="22"/>
      <c r="K36" s="22"/>
      <c r="L36" s="22"/>
      <c r="M36" s="22"/>
      <c r="N36" s="22"/>
      <c r="O36" s="82" t="s">
        <v>105</v>
      </c>
      <c r="P36" s="22"/>
      <c r="Q36" s="22"/>
      <c r="R36" s="22"/>
      <c r="S36" s="22"/>
      <c r="T36" s="22"/>
      <c r="U36" s="22"/>
      <c r="V36" s="22"/>
      <c r="W36" s="22"/>
      <c r="X36" s="22"/>
      <c r="Y36" s="82" t="s">
        <v>105</v>
      </c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82" t="s">
        <v>105</v>
      </c>
      <c r="AK36" s="22"/>
      <c r="AL36" s="22"/>
      <c r="AM36" s="22"/>
      <c r="AN36" s="22"/>
      <c r="AO36" s="22"/>
      <c r="AP36" s="22"/>
      <c r="AQ36" s="22"/>
      <c r="AR36" s="22"/>
      <c r="AS36" s="22"/>
      <c r="AT36" s="82" t="s">
        <v>105</v>
      </c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82" t="s">
        <v>105</v>
      </c>
      <c r="BH36" s="22"/>
      <c r="BI36" s="22"/>
      <c r="BJ36" s="22"/>
      <c r="BK36" s="22"/>
      <c r="BL36" s="22"/>
      <c r="BM36" s="22"/>
      <c r="BN36" s="82" t="s">
        <v>105</v>
      </c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82" t="s">
        <v>105</v>
      </c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82" t="s">
        <v>105</v>
      </c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82" t="s">
        <v>105</v>
      </c>
      <c r="DS36" s="22"/>
      <c r="DT36" s="22"/>
      <c r="DU36" s="22"/>
      <c r="DV36" s="22"/>
      <c r="DW36" s="22"/>
      <c r="DX36" s="22"/>
      <c r="DY36" s="22"/>
      <c r="DZ36" s="22"/>
      <c r="EA36" s="22"/>
      <c r="EB36" s="82" t="s">
        <v>105</v>
      </c>
      <c r="EC36" s="22"/>
      <c r="ED36" s="22"/>
      <c r="EE36" s="22"/>
      <c r="EF36" s="22"/>
      <c r="EG36" s="22"/>
      <c r="EH36" s="22"/>
      <c r="EI36" s="22"/>
      <c r="EJ36" s="22"/>
      <c r="EK36" s="82" t="s">
        <v>105</v>
      </c>
      <c r="EL36" s="22"/>
      <c r="EM36" s="22"/>
      <c r="EN36" s="22"/>
      <c r="EO36" s="22"/>
      <c r="EP36" s="22"/>
      <c r="EQ36" s="22"/>
      <c r="ER36" s="22"/>
      <c r="ES36" s="22"/>
      <c r="ET36" s="22"/>
      <c r="EU36" s="82" t="s">
        <v>105</v>
      </c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82" t="s">
        <v>105</v>
      </c>
      <c r="FO36" s="22"/>
      <c r="FP36" s="22"/>
      <c r="FQ36" s="22"/>
      <c r="FR36" s="22"/>
      <c r="FS36" s="22"/>
      <c r="FT36" s="34">
        <f t="shared" si="6"/>
        <v>13</v>
      </c>
      <c r="FU36" s="3">
        <f t="shared" si="9"/>
        <v>136</v>
      </c>
      <c r="FV36" s="35">
        <f t="shared" si="8"/>
        <v>9.5588235294117641E-2</v>
      </c>
    </row>
    <row r="37" spans="1:178" x14ac:dyDescent="0.2">
      <c r="A37" s="128"/>
      <c r="B37" s="113"/>
      <c r="C37" s="33" t="s">
        <v>72</v>
      </c>
      <c r="D37" s="39"/>
      <c r="E37" s="21"/>
      <c r="F37" s="22"/>
      <c r="G37" s="21"/>
      <c r="H37" s="22"/>
      <c r="I37" s="22"/>
      <c r="J37" s="22"/>
      <c r="K37" s="22"/>
      <c r="L37" s="22"/>
      <c r="M37" s="22"/>
      <c r="N37" s="22"/>
      <c r="O37" s="82" t="s">
        <v>105</v>
      </c>
      <c r="P37" s="22"/>
      <c r="Q37" s="22"/>
      <c r="R37" s="22"/>
      <c r="S37" s="22"/>
      <c r="T37" s="22"/>
      <c r="U37" s="22"/>
      <c r="V37" s="22"/>
      <c r="W37" s="22"/>
      <c r="X37" s="22"/>
      <c r="Y37" s="82" t="s">
        <v>105</v>
      </c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82" t="s">
        <v>105</v>
      </c>
      <c r="AK37" s="22"/>
      <c r="AL37" s="22"/>
      <c r="AM37" s="22"/>
      <c r="AN37" s="22"/>
      <c r="AO37" s="22"/>
      <c r="AP37" s="22"/>
      <c r="AQ37" s="22"/>
      <c r="AR37" s="22"/>
      <c r="AS37" s="22"/>
      <c r="AT37" s="82" t="s">
        <v>105</v>
      </c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82" t="s">
        <v>105</v>
      </c>
      <c r="BH37" s="22"/>
      <c r="BI37" s="22"/>
      <c r="BJ37" s="22"/>
      <c r="BK37" s="22"/>
      <c r="BL37" s="22"/>
      <c r="BM37" s="22"/>
      <c r="BN37" s="82" t="s">
        <v>105</v>
      </c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82" t="s">
        <v>105</v>
      </c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82" t="s">
        <v>105</v>
      </c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82" t="s">
        <v>105</v>
      </c>
      <c r="DS37" s="22"/>
      <c r="DT37" s="22"/>
      <c r="DU37" s="22"/>
      <c r="DV37" s="22"/>
      <c r="DW37" s="22"/>
      <c r="DX37" s="22"/>
      <c r="DY37" s="22"/>
      <c r="DZ37" s="22"/>
      <c r="EA37" s="22"/>
      <c r="EB37" s="82" t="s">
        <v>105</v>
      </c>
      <c r="EC37" s="22"/>
      <c r="ED37" s="22"/>
      <c r="EE37" s="22"/>
      <c r="EF37" s="22"/>
      <c r="EG37" s="22"/>
      <c r="EH37" s="22"/>
      <c r="EI37" s="22"/>
      <c r="EJ37" s="22"/>
      <c r="EK37" s="82" t="s">
        <v>105</v>
      </c>
      <c r="EL37" s="22"/>
      <c r="EM37" s="22"/>
      <c r="EN37" s="22"/>
      <c r="EO37" s="22"/>
      <c r="EP37" s="22"/>
      <c r="EQ37" s="22"/>
      <c r="ER37" s="22"/>
      <c r="ES37" s="22"/>
      <c r="ET37" s="22"/>
      <c r="EU37" s="82" t="s">
        <v>105</v>
      </c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82" t="s">
        <v>105</v>
      </c>
      <c r="FO37" s="22"/>
      <c r="FP37" s="22"/>
      <c r="FQ37" s="22"/>
      <c r="FR37" s="22"/>
      <c r="FS37" s="22"/>
      <c r="FT37" s="34">
        <f t="shared" si="6"/>
        <v>13</v>
      </c>
      <c r="FU37" s="3">
        <f t="shared" si="9"/>
        <v>136</v>
      </c>
      <c r="FV37" s="35">
        <f t="shared" si="8"/>
        <v>9.5588235294117641E-2</v>
      </c>
    </row>
    <row r="38" spans="1:178" x14ac:dyDescent="0.2">
      <c r="A38" s="128"/>
      <c r="B38" s="112" t="s">
        <v>15</v>
      </c>
      <c r="C38" s="33" t="s">
        <v>71</v>
      </c>
      <c r="D38" s="39"/>
      <c r="E38" s="21"/>
      <c r="F38" s="22"/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82" t="s">
        <v>105</v>
      </c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82" t="s">
        <v>105</v>
      </c>
      <c r="AS38" s="22"/>
      <c r="AT38" s="22"/>
      <c r="AU38" s="22"/>
      <c r="AV38" s="22"/>
      <c r="AW38" s="22"/>
      <c r="AX38" s="22"/>
      <c r="AY38" s="22"/>
      <c r="AZ38" s="22"/>
      <c r="BA38" s="82" t="s">
        <v>105</v>
      </c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82" t="s">
        <v>105</v>
      </c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82" t="s">
        <v>105</v>
      </c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82" t="s">
        <v>105</v>
      </c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82" t="s">
        <v>105</v>
      </c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34">
        <f t="shared" si="6"/>
        <v>7</v>
      </c>
      <c r="FU38" s="3">
        <f>34*2</f>
        <v>68</v>
      </c>
      <c r="FV38" s="35">
        <f t="shared" si="8"/>
        <v>0.10294117647058823</v>
      </c>
    </row>
    <row r="39" spans="1:178" ht="12.75" customHeight="1" x14ac:dyDescent="0.2">
      <c r="A39" s="128"/>
      <c r="B39" s="113"/>
      <c r="C39" s="33" t="s">
        <v>72</v>
      </c>
      <c r="D39" s="39"/>
      <c r="E39" s="21"/>
      <c r="F39" s="22"/>
      <c r="G39" s="21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82" t="s">
        <v>105</v>
      </c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82" t="s">
        <v>105</v>
      </c>
      <c r="AS39" s="22"/>
      <c r="AT39" s="22"/>
      <c r="AU39" s="22"/>
      <c r="AV39" s="22"/>
      <c r="AW39" s="22"/>
      <c r="AX39" s="22"/>
      <c r="AY39" s="22"/>
      <c r="AZ39" s="22"/>
      <c r="BA39" s="82" t="s">
        <v>105</v>
      </c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82" t="s">
        <v>105</v>
      </c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82" t="s">
        <v>105</v>
      </c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88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82" t="s">
        <v>105</v>
      </c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82" t="s">
        <v>105</v>
      </c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34">
        <f t="shared" si="6"/>
        <v>7</v>
      </c>
      <c r="FU39" s="3">
        <f t="shared" ref="FU39:FU43" si="10">34*2</f>
        <v>68</v>
      </c>
      <c r="FV39" s="35">
        <f t="shared" si="8"/>
        <v>0.10294117647058823</v>
      </c>
    </row>
    <row r="40" spans="1:178" ht="12.75" customHeight="1" x14ac:dyDescent="0.2">
      <c r="A40" s="128"/>
      <c r="B40" s="129" t="s">
        <v>109</v>
      </c>
      <c r="C40" s="86" t="s">
        <v>71</v>
      </c>
      <c r="D40" s="39"/>
      <c r="E40" s="21"/>
      <c r="F40" s="88"/>
      <c r="G40" s="21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2" t="s">
        <v>105</v>
      </c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2" t="s">
        <v>105</v>
      </c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2" t="s">
        <v>105</v>
      </c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2" t="s">
        <v>105</v>
      </c>
      <c r="CF40" s="88"/>
      <c r="CG40" s="88"/>
      <c r="CH40" s="88"/>
      <c r="CI40" s="88"/>
      <c r="CJ40" s="88"/>
      <c r="CK40" s="88"/>
      <c r="CL40" s="88"/>
      <c r="CM40" s="88"/>
      <c r="CN40" s="82" t="s">
        <v>105</v>
      </c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8"/>
      <c r="DE40" s="88"/>
      <c r="DF40" s="88"/>
      <c r="DG40" s="88"/>
      <c r="DH40" s="88"/>
      <c r="DI40" s="82" t="s">
        <v>105</v>
      </c>
      <c r="DJ40" s="88"/>
      <c r="DK40" s="88"/>
      <c r="DL40" s="88"/>
      <c r="DM40" s="88"/>
      <c r="DN40" s="88"/>
      <c r="DO40" s="88"/>
      <c r="DP40" s="88"/>
      <c r="DQ40" s="88"/>
      <c r="DR40" s="88"/>
      <c r="DS40" s="88"/>
      <c r="DT40" s="88"/>
      <c r="DU40" s="88"/>
      <c r="DV40" s="88"/>
      <c r="DW40" s="88"/>
      <c r="DX40" s="88"/>
      <c r="DY40" s="88"/>
      <c r="DZ40" s="88"/>
      <c r="EA40" s="88"/>
      <c r="EB40" s="88"/>
      <c r="EC40" s="88"/>
      <c r="ED40" s="88"/>
      <c r="EE40" s="88"/>
      <c r="EF40" s="88"/>
      <c r="EG40" s="88"/>
      <c r="EH40" s="88"/>
      <c r="EI40" s="88"/>
      <c r="EJ40" s="88"/>
      <c r="EK40" s="88"/>
      <c r="EL40" s="88"/>
      <c r="EM40" s="88"/>
      <c r="EN40" s="88"/>
      <c r="EO40" s="88"/>
      <c r="EP40" s="88"/>
      <c r="EQ40" s="88"/>
      <c r="ER40" s="88"/>
      <c r="ES40" s="88"/>
      <c r="ET40" s="88"/>
      <c r="EU40" s="88"/>
      <c r="EV40" s="88"/>
      <c r="EW40" s="88"/>
      <c r="EX40" s="88"/>
      <c r="EY40" s="88"/>
      <c r="EZ40" s="88"/>
      <c r="FA40" s="88"/>
      <c r="FB40" s="82" t="s">
        <v>105</v>
      </c>
      <c r="FC40" s="88"/>
      <c r="FD40" s="88"/>
      <c r="FE40" s="88"/>
      <c r="FF40" s="88"/>
      <c r="FG40" s="88"/>
      <c r="FH40" s="88"/>
      <c r="FI40" s="88"/>
      <c r="FJ40" s="88"/>
      <c r="FK40" s="88"/>
      <c r="FL40" s="88"/>
      <c r="FM40" s="88"/>
      <c r="FN40" s="88"/>
      <c r="FO40" s="88"/>
      <c r="FP40" s="88"/>
      <c r="FQ40" s="88"/>
      <c r="FR40" s="88"/>
      <c r="FS40" s="88"/>
      <c r="FT40" s="34">
        <f t="shared" ref="FT40:FT41" si="11">COUNTA(E40:FR40)</f>
        <v>7</v>
      </c>
      <c r="FU40" s="3">
        <f t="shared" si="10"/>
        <v>68</v>
      </c>
      <c r="FV40" s="35">
        <f t="shared" ref="FV40:FV41" si="12">FT40/FU40</f>
        <v>0.10294117647058823</v>
      </c>
    </row>
    <row r="41" spans="1:178" ht="12.75" customHeight="1" x14ac:dyDescent="0.2">
      <c r="A41" s="128"/>
      <c r="B41" s="130"/>
      <c r="C41" s="86" t="s">
        <v>72</v>
      </c>
      <c r="D41" s="39"/>
      <c r="E41" s="21"/>
      <c r="F41" s="88"/>
      <c r="G41" s="21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2" t="s">
        <v>105</v>
      </c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2" t="s">
        <v>105</v>
      </c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2" t="s">
        <v>105</v>
      </c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2" t="s">
        <v>105</v>
      </c>
      <c r="CF41" s="88"/>
      <c r="CG41" s="88"/>
      <c r="CH41" s="88"/>
      <c r="CI41" s="88"/>
      <c r="CJ41" s="88"/>
      <c r="CK41" s="88"/>
      <c r="CL41" s="88"/>
      <c r="CM41" s="88"/>
      <c r="CN41" s="82" t="s">
        <v>105</v>
      </c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2" t="s">
        <v>105</v>
      </c>
      <c r="DJ41" s="88"/>
      <c r="DK41" s="88"/>
      <c r="DL41" s="88"/>
      <c r="DM41" s="88"/>
      <c r="DN41" s="88"/>
      <c r="DO41" s="88"/>
      <c r="DP41" s="88"/>
      <c r="DQ41" s="88"/>
      <c r="DR41" s="88"/>
      <c r="DS41" s="88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88"/>
      <c r="EE41" s="88"/>
      <c r="EF41" s="88"/>
      <c r="EG41" s="88"/>
      <c r="EH41" s="88"/>
      <c r="EI41" s="88"/>
      <c r="EJ41" s="88"/>
      <c r="EK41" s="88"/>
      <c r="EL41" s="88"/>
      <c r="EM41" s="88"/>
      <c r="EN41" s="88"/>
      <c r="EO41" s="88"/>
      <c r="EP41" s="88"/>
      <c r="EQ41" s="88"/>
      <c r="ER41" s="88"/>
      <c r="ES41" s="88"/>
      <c r="ET41" s="88"/>
      <c r="EU41" s="88"/>
      <c r="EV41" s="88"/>
      <c r="EW41" s="88"/>
      <c r="EX41" s="88"/>
      <c r="EY41" s="88"/>
      <c r="EZ41" s="88"/>
      <c r="FA41" s="88"/>
      <c r="FB41" s="82" t="s">
        <v>105</v>
      </c>
      <c r="FC41" s="88"/>
      <c r="FD41" s="88"/>
      <c r="FE41" s="88"/>
      <c r="FF41" s="88"/>
      <c r="FG41" s="88"/>
      <c r="FH41" s="88"/>
      <c r="FI41" s="88"/>
      <c r="FJ41" s="88"/>
      <c r="FK41" s="88"/>
      <c r="FL41" s="88"/>
      <c r="FM41" s="88"/>
      <c r="FN41" s="88"/>
      <c r="FO41" s="88"/>
      <c r="FP41" s="88"/>
      <c r="FQ41" s="88"/>
      <c r="FR41" s="88"/>
      <c r="FS41" s="88"/>
      <c r="FT41" s="34">
        <f t="shared" si="11"/>
        <v>7</v>
      </c>
      <c r="FU41" s="3">
        <f t="shared" si="10"/>
        <v>68</v>
      </c>
      <c r="FV41" s="35">
        <f t="shared" si="12"/>
        <v>0.10294117647058823</v>
      </c>
    </row>
    <row r="42" spans="1:178" ht="12.75" customHeight="1" x14ac:dyDescent="0.2">
      <c r="A42" s="128"/>
      <c r="B42" s="129" t="s">
        <v>106</v>
      </c>
      <c r="C42" s="33" t="s">
        <v>71</v>
      </c>
      <c r="D42" s="39"/>
      <c r="E42" s="21"/>
      <c r="F42" s="22"/>
      <c r="G42" s="21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82" t="s">
        <v>105</v>
      </c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82" t="s">
        <v>105</v>
      </c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82" t="s">
        <v>105</v>
      </c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82" t="s">
        <v>105</v>
      </c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82" t="s">
        <v>105</v>
      </c>
      <c r="FL42" s="22"/>
      <c r="FM42" s="22"/>
      <c r="FN42" s="22"/>
      <c r="FO42" s="22"/>
      <c r="FP42" s="22"/>
      <c r="FQ42" s="22"/>
      <c r="FR42" s="22"/>
      <c r="FS42" s="22"/>
      <c r="FT42" s="34">
        <f t="shared" si="6"/>
        <v>5</v>
      </c>
      <c r="FU42" s="3">
        <f t="shared" si="10"/>
        <v>68</v>
      </c>
      <c r="FV42" s="35">
        <f t="shared" si="8"/>
        <v>7.3529411764705885E-2</v>
      </c>
    </row>
    <row r="43" spans="1:178" ht="12.75" customHeight="1" x14ac:dyDescent="0.2">
      <c r="A43" s="128"/>
      <c r="B43" s="130"/>
      <c r="C43" s="33" t="s">
        <v>72</v>
      </c>
      <c r="D43" s="39"/>
      <c r="E43" s="21"/>
      <c r="F43" s="22"/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82" t="s">
        <v>105</v>
      </c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82" t="s">
        <v>105</v>
      </c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82" t="s">
        <v>105</v>
      </c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82" t="s">
        <v>105</v>
      </c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82" t="s">
        <v>105</v>
      </c>
      <c r="FL43" s="22"/>
      <c r="FM43" s="22"/>
      <c r="FN43" s="22"/>
      <c r="FO43" s="22"/>
      <c r="FP43" s="22"/>
      <c r="FQ43" s="22"/>
      <c r="FR43" s="22"/>
      <c r="FS43" s="22"/>
      <c r="FT43" s="34">
        <f t="shared" si="6"/>
        <v>5</v>
      </c>
      <c r="FU43" s="3">
        <f t="shared" si="10"/>
        <v>68</v>
      </c>
      <c r="FV43" s="35">
        <f t="shared" si="8"/>
        <v>7.3529411764705885E-2</v>
      </c>
    </row>
    <row r="44" spans="1:178" ht="12.75" customHeight="1" x14ac:dyDescent="0.2">
      <c r="A44" s="128"/>
      <c r="B44" s="112" t="s">
        <v>50</v>
      </c>
      <c r="C44" s="33" t="s">
        <v>71</v>
      </c>
      <c r="D44" s="39"/>
      <c r="E44" s="21"/>
      <c r="F44" s="22"/>
      <c r="G44" s="21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82" t="s">
        <v>105</v>
      </c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82" t="s">
        <v>105</v>
      </c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82" t="s">
        <v>105</v>
      </c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37"/>
      <c r="FS44" s="22"/>
      <c r="FT44" s="34">
        <f t="shared" si="6"/>
        <v>3</v>
      </c>
      <c r="FU44" s="3">
        <f>34*1</f>
        <v>34</v>
      </c>
      <c r="FV44" s="35">
        <f t="shared" si="8"/>
        <v>8.8235294117647065E-2</v>
      </c>
    </row>
    <row r="45" spans="1:178" x14ac:dyDescent="0.2">
      <c r="A45" s="128"/>
      <c r="B45" s="113"/>
      <c r="C45" s="33" t="s">
        <v>72</v>
      </c>
      <c r="D45" s="21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82" t="s">
        <v>105</v>
      </c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82" t="s">
        <v>105</v>
      </c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82" t="s">
        <v>105</v>
      </c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34">
        <f t="shared" si="6"/>
        <v>3</v>
      </c>
      <c r="FU45" s="3">
        <f t="shared" ref="FU45:FU49" si="13">34*1</f>
        <v>34</v>
      </c>
      <c r="FV45" s="35">
        <f t="shared" si="8"/>
        <v>8.8235294117647065E-2</v>
      </c>
    </row>
    <row r="46" spans="1:178" s="2" customFormat="1" ht="16.5" customHeight="1" x14ac:dyDescent="0.2">
      <c r="A46" s="128"/>
      <c r="B46" s="112" t="s">
        <v>51</v>
      </c>
      <c r="C46" s="33" t="s">
        <v>71</v>
      </c>
      <c r="D46" s="36"/>
      <c r="E46" s="21"/>
      <c r="F46" s="21"/>
      <c r="G46" s="21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82" t="s">
        <v>105</v>
      </c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82" t="s">
        <v>105</v>
      </c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82" t="s">
        <v>105</v>
      </c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1"/>
      <c r="FS46" s="21"/>
      <c r="FT46" s="34">
        <f t="shared" si="6"/>
        <v>3</v>
      </c>
      <c r="FU46" s="3">
        <f t="shared" si="13"/>
        <v>34</v>
      </c>
      <c r="FV46" s="35">
        <f t="shared" si="8"/>
        <v>8.8235294117647065E-2</v>
      </c>
    </row>
    <row r="47" spans="1:178" s="5" customFormat="1" ht="11.25" customHeight="1" x14ac:dyDescent="0.2">
      <c r="A47" s="128"/>
      <c r="B47" s="113"/>
      <c r="C47" s="33" t="s">
        <v>72</v>
      </c>
      <c r="D47" s="36"/>
      <c r="E47" s="7"/>
      <c r="F47" s="7"/>
      <c r="G47" s="7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82" t="s">
        <v>105</v>
      </c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82" t="s">
        <v>105</v>
      </c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82" t="s">
        <v>105</v>
      </c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7"/>
      <c r="FS47" s="7"/>
      <c r="FT47" s="34">
        <f t="shared" si="6"/>
        <v>3</v>
      </c>
      <c r="FU47" s="3">
        <f t="shared" si="13"/>
        <v>34</v>
      </c>
      <c r="FV47" s="35">
        <f t="shared" si="8"/>
        <v>8.8235294117647065E-2</v>
      </c>
    </row>
    <row r="48" spans="1:178" x14ac:dyDescent="0.2">
      <c r="A48" s="128"/>
      <c r="B48" s="112" t="s">
        <v>78</v>
      </c>
      <c r="C48" s="33" t="s">
        <v>71</v>
      </c>
      <c r="D48" s="39"/>
      <c r="E48" s="21"/>
      <c r="F48" s="21"/>
      <c r="G48" s="38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82" t="s">
        <v>105</v>
      </c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82" t="s">
        <v>105</v>
      </c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82" t="s">
        <v>105</v>
      </c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1"/>
      <c r="FS48" s="21"/>
      <c r="FT48" s="34">
        <f t="shared" si="6"/>
        <v>3</v>
      </c>
      <c r="FU48" s="3">
        <f t="shared" si="13"/>
        <v>34</v>
      </c>
      <c r="FV48" s="35">
        <f t="shared" si="8"/>
        <v>8.8235294117647065E-2</v>
      </c>
    </row>
    <row r="49" spans="1:178" x14ac:dyDescent="0.2">
      <c r="A49" s="128"/>
      <c r="B49" s="113"/>
      <c r="C49" s="33" t="s">
        <v>72</v>
      </c>
      <c r="D49" s="39"/>
      <c r="E49" s="21"/>
      <c r="F49" s="22"/>
      <c r="G49" s="21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82" t="s">
        <v>105</v>
      </c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82" t="s">
        <v>105</v>
      </c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82" t="s">
        <v>105</v>
      </c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34">
        <f t="shared" si="6"/>
        <v>3</v>
      </c>
      <c r="FU49" s="3">
        <f t="shared" si="13"/>
        <v>34</v>
      </c>
      <c r="FV49" s="35">
        <f t="shared" si="8"/>
        <v>8.8235294117647065E-2</v>
      </c>
    </row>
    <row r="50" spans="1:178" x14ac:dyDescent="0.2">
      <c r="A50" s="128"/>
      <c r="B50" s="111" t="s">
        <v>69</v>
      </c>
      <c r="C50" s="33" t="s">
        <v>71</v>
      </c>
      <c r="D50" s="39"/>
      <c r="E50" s="21"/>
      <c r="F50" s="22"/>
      <c r="G50" s="22"/>
      <c r="H50" s="22"/>
      <c r="I50" s="22"/>
      <c r="J50" s="82" t="s">
        <v>105</v>
      </c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82" t="s">
        <v>105</v>
      </c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82" t="s">
        <v>105</v>
      </c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82" t="s">
        <v>105</v>
      </c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82" t="s">
        <v>105</v>
      </c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82" t="s">
        <v>105</v>
      </c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34">
        <f t="shared" si="6"/>
        <v>6</v>
      </c>
      <c r="FU50" s="3">
        <f>34*2</f>
        <v>68</v>
      </c>
      <c r="FV50" s="35">
        <f t="shared" si="8"/>
        <v>8.8235294117647065E-2</v>
      </c>
    </row>
    <row r="51" spans="1:178" ht="12.75" customHeight="1" x14ac:dyDescent="0.2">
      <c r="A51" s="128"/>
      <c r="B51" s="111"/>
      <c r="C51" s="33" t="s">
        <v>72</v>
      </c>
      <c r="D51" s="39"/>
      <c r="E51" s="21"/>
      <c r="F51" s="22"/>
      <c r="G51" s="21"/>
      <c r="H51" s="22"/>
      <c r="I51" s="22"/>
      <c r="J51" s="82" t="s">
        <v>105</v>
      </c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82" t="s">
        <v>105</v>
      </c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82" t="s">
        <v>105</v>
      </c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82" t="s">
        <v>105</v>
      </c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82" t="s">
        <v>105</v>
      </c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82" t="s">
        <v>105</v>
      </c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34">
        <f t="shared" si="6"/>
        <v>6</v>
      </c>
      <c r="FU51" s="3">
        <f t="shared" ref="FU51" si="14">34*2</f>
        <v>68</v>
      </c>
      <c r="FV51" s="35">
        <f t="shared" si="8"/>
        <v>8.8235294117647065E-2</v>
      </c>
    </row>
    <row r="52" spans="1:178" s="38" customFormat="1" ht="27" customHeight="1" x14ac:dyDescent="0.2">
      <c r="A52" s="52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3"/>
      <c r="BV52" s="53"/>
      <c r="BW52" s="53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/>
      <c r="CI52" s="53"/>
      <c r="CJ52" s="53"/>
      <c r="CK52" s="53"/>
      <c r="CL52" s="53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53"/>
      <c r="DB52" s="53"/>
      <c r="DC52" s="53"/>
      <c r="DD52" s="53"/>
      <c r="DE52" s="53"/>
      <c r="DF52" s="53"/>
      <c r="DG52" s="53"/>
      <c r="DH52" s="53"/>
      <c r="DI52" s="53"/>
      <c r="DJ52" s="53"/>
      <c r="DK52" s="53"/>
      <c r="DL52" s="53"/>
      <c r="DM52" s="53"/>
      <c r="DN52" s="53"/>
      <c r="DO52" s="53"/>
      <c r="DP52" s="53"/>
      <c r="DQ52" s="53"/>
      <c r="DR52" s="53"/>
      <c r="DS52" s="53"/>
      <c r="DT52" s="53"/>
      <c r="DU52" s="53"/>
      <c r="DV52" s="53"/>
      <c r="DW52" s="53"/>
      <c r="DX52" s="53"/>
      <c r="DY52" s="53"/>
      <c r="DZ52" s="53"/>
      <c r="EA52" s="53"/>
      <c r="EB52" s="53"/>
      <c r="EC52" s="53"/>
      <c r="ED52" s="53"/>
      <c r="EE52" s="53"/>
      <c r="EF52" s="53"/>
      <c r="EG52" s="53"/>
      <c r="EH52" s="53"/>
      <c r="EI52" s="53"/>
      <c r="EJ52" s="53"/>
      <c r="EK52" s="53"/>
      <c r="EL52" s="53"/>
      <c r="EM52" s="53"/>
      <c r="EN52" s="53"/>
      <c r="EO52" s="53"/>
      <c r="EP52" s="53"/>
      <c r="EQ52" s="53"/>
      <c r="ER52" s="53"/>
      <c r="ES52" s="53"/>
      <c r="ET52" s="53"/>
      <c r="EU52" s="53"/>
      <c r="EV52" s="53"/>
      <c r="EW52" s="53"/>
      <c r="EX52" s="53"/>
      <c r="EY52" s="53"/>
      <c r="EZ52" s="53"/>
      <c r="FA52" s="53"/>
      <c r="FB52" s="53"/>
      <c r="FC52" s="53"/>
      <c r="FD52" s="53"/>
      <c r="FE52" s="53"/>
      <c r="FF52" s="53"/>
      <c r="FG52" s="53"/>
      <c r="FH52" s="53"/>
      <c r="FI52" s="53"/>
      <c r="FJ52" s="53"/>
      <c r="FK52" s="53"/>
      <c r="FL52" s="53"/>
      <c r="FM52" s="53"/>
      <c r="FN52" s="53"/>
      <c r="FO52" s="53"/>
      <c r="FP52" s="53"/>
      <c r="FQ52" s="53"/>
      <c r="FR52" s="53"/>
      <c r="FS52" s="53"/>
      <c r="FT52" s="53"/>
      <c r="FU52" s="53"/>
      <c r="FV52" s="53"/>
    </row>
    <row r="53" spans="1:178" s="38" customFormat="1" ht="114" customHeight="1" x14ac:dyDescent="0.2">
      <c r="A53" s="123" t="s">
        <v>21</v>
      </c>
      <c r="B53" s="123"/>
      <c r="C53" s="123"/>
      <c r="D53" s="123"/>
      <c r="E53" s="100" t="s">
        <v>37</v>
      </c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1"/>
      <c r="BZ53" s="101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1"/>
      <c r="CM53" s="101"/>
      <c r="CN53" s="101"/>
      <c r="CO53" s="101"/>
      <c r="CP53" s="101"/>
      <c r="CQ53" s="101"/>
      <c r="CR53" s="101"/>
      <c r="CS53" s="101"/>
      <c r="CT53" s="101"/>
      <c r="CU53" s="101"/>
      <c r="CV53" s="101"/>
      <c r="CW53" s="101"/>
      <c r="CX53" s="101"/>
      <c r="CY53" s="101"/>
      <c r="CZ53" s="101"/>
      <c r="DA53" s="101"/>
      <c r="DB53" s="101"/>
      <c r="DC53" s="101"/>
      <c r="DD53" s="101"/>
      <c r="DE53" s="101"/>
      <c r="DF53" s="101"/>
      <c r="DG53" s="101"/>
      <c r="DH53" s="101"/>
      <c r="DI53" s="101"/>
      <c r="DJ53" s="101"/>
      <c r="DK53" s="101"/>
      <c r="DL53" s="101"/>
      <c r="DM53" s="101"/>
      <c r="DN53" s="101"/>
      <c r="DO53" s="101"/>
      <c r="DP53" s="101"/>
      <c r="DQ53" s="101"/>
      <c r="DR53" s="101"/>
      <c r="DS53" s="101"/>
      <c r="DT53" s="101"/>
      <c r="DU53" s="101"/>
      <c r="DV53" s="101"/>
      <c r="DW53" s="101"/>
      <c r="DX53" s="101"/>
      <c r="DY53" s="101"/>
      <c r="DZ53" s="101"/>
      <c r="EA53" s="101"/>
      <c r="EB53" s="101"/>
      <c r="EC53" s="101"/>
      <c r="ED53" s="101"/>
      <c r="EE53" s="101"/>
      <c r="EF53" s="101"/>
      <c r="EG53" s="101"/>
      <c r="EH53" s="101"/>
      <c r="EI53" s="101"/>
      <c r="EJ53" s="101"/>
      <c r="EK53" s="101"/>
      <c r="EL53" s="101"/>
      <c r="EM53" s="101"/>
      <c r="EN53" s="101"/>
      <c r="EO53" s="101"/>
      <c r="EP53" s="101"/>
      <c r="EQ53" s="101"/>
      <c r="ER53" s="101"/>
      <c r="ES53" s="101"/>
      <c r="ET53" s="101"/>
      <c r="EU53" s="101"/>
      <c r="EV53" s="101"/>
      <c r="EW53" s="101"/>
      <c r="EX53" s="101"/>
      <c r="EY53" s="101"/>
      <c r="EZ53" s="101"/>
      <c r="FA53" s="101"/>
      <c r="FB53" s="101"/>
      <c r="FC53" s="101"/>
      <c r="FD53" s="101"/>
      <c r="FE53" s="101"/>
      <c r="FF53" s="101"/>
      <c r="FG53" s="101"/>
      <c r="FH53" s="101"/>
      <c r="FI53" s="101"/>
      <c r="FJ53" s="101"/>
      <c r="FK53" s="101"/>
      <c r="FL53" s="101"/>
      <c r="FM53" s="101"/>
      <c r="FN53" s="101"/>
      <c r="FO53" s="101"/>
      <c r="FP53" s="101"/>
      <c r="FQ53" s="101"/>
      <c r="FR53" s="102"/>
      <c r="FS53" s="83"/>
      <c r="FT53" s="91" t="s">
        <v>18</v>
      </c>
      <c r="FU53" s="91" t="s">
        <v>20</v>
      </c>
      <c r="FV53" s="94" t="s">
        <v>19</v>
      </c>
    </row>
    <row r="54" spans="1:178" s="2" customFormat="1" ht="12.75" customHeight="1" x14ac:dyDescent="0.2">
      <c r="A54" s="114" t="s">
        <v>0</v>
      </c>
      <c r="B54" s="115"/>
      <c r="C54" s="112" t="s">
        <v>60</v>
      </c>
      <c r="D54" s="18" t="s">
        <v>16</v>
      </c>
      <c r="E54" s="97" t="s">
        <v>1</v>
      </c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9"/>
      <c r="AA54" s="97" t="s">
        <v>2</v>
      </c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9"/>
      <c r="AS54" s="97" t="s">
        <v>3</v>
      </c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9"/>
      <c r="BL54" s="97" t="s">
        <v>4</v>
      </c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8"/>
      <c r="BX54" s="98"/>
      <c r="BY54" s="98"/>
      <c r="BZ54" s="98"/>
      <c r="CA54" s="98"/>
      <c r="CB54" s="98"/>
      <c r="CC54" s="98"/>
      <c r="CD54" s="98"/>
      <c r="CE54" s="98"/>
      <c r="CF54" s="98"/>
      <c r="CG54" s="99"/>
      <c r="CH54" s="97" t="s">
        <v>5</v>
      </c>
      <c r="CI54" s="98"/>
      <c r="CJ54" s="98"/>
      <c r="CK54" s="98"/>
      <c r="CL54" s="98"/>
      <c r="CM54" s="98"/>
      <c r="CN54" s="98"/>
      <c r="CO54" s="98"/>
      <c r="CP54" s="98"/>
      <c r="CQ54" s="98"/>
      <c r="CR54" s="98"/>
      <c r="CS54" s="98"/>
      <c r="CT54" s="98"/>
      <c r="CU54" s="98"/>
      <c r="CV54" s="99"/>
      <c r="CW54" s="97" t="s">
        <v>6</v>
      </c>
      <c r="CX54" s="98"/>
      <c r="CY54" s="98"/>
      <c r="CZ54" s="98"/>
      <c r="DA54" s="98"/>
      <c r="DB54" s="98"/>
      <c r="DC54" s="98"/>
      <c r="DD54" s="98"/>
      <c r="DE54" s="98"/>
      <c r="DF54" s="98"/>
      <c r="DG54" s="98"/>
      <c r="DH54" s="98"/>
      <c r="DI54" s="98"/>
      <c r="DJ54" s="98"/>
      <c r="DK54" s="98"/>
      <c r="DL54" s="98"/>
      <c r="DM54" s="98"/>
      <c r="DN54" s="98"/>
      <c r="DO54" s="98"/>
      <c r="DP54" s="99"/>
      <c r="DQ54" s="97" t="s">
        <v>7</v>
      </c>
      <c r="DR54" s="98"/>
      <c r="DS54" s="98"/>
      <c r="DT54" s="98"/>
      <c r="DU54" s="98"/>
      <c r="DV54" s="98"/>
      <c r="DW54" s="98"/>
      <c r="DX54" s="98"/>
      <c r="DY54" s="98"/>
      <c r="DZ54" s="98"/>
      <c r="EA54" s="98"/>
      <c r="EB54" s="98"/>
      <c r="EC54" s="98"/>
      <c r="ED54" s="98"/>
      <c r="EE54" s="98"/>
      <c r="EF54" s="98"/>
      <c r="EG54" s="98"/>
      <c r="EH54" s="98"/>
      <c r="EI54" s="99"/>
      <c r="EJ54" s="97" t="s">
        <v>8</v>
      </c>
      <c r="EK54" s="98"/>
      <c r="EL54" s="98"/>
      <c r="EM54" s="98"/>
      <c r="EN54" s="98"/>
      <c r="EO54" s="98"/>
      <c r="EP54" s="98"/>
      <c r="EQ54" s="98"/>
      <c r="ER54" s="98"/>
      <c r="ES54" s="98"/>
      <c r="ET54" s="98"/>
      <c r="EU54" s="98"/>
      <c r="EV54" s="98"/>
      <c r="EW54" s="98"/>
      <c r="EX54" s="98"/>
      <c r="EY54" s="98"/>
      <c r="EZ54" s="98"/>
      <c r="FA54" s="98"/>
      <c r="FB54" s="99"/>
      <c r="FC54" s="97" t="s">
        <v>9</v>
      </c>
      <c r="FD54" s="98"/>
      <c r="FE54" s="98"/>
      <c r="FF54" s="98"/>
      <c r="FG54" s="98"/>
      <c r="FH54" s="98"/>
      <c r="FI54" s="98"/>
      <c r="FJ54" s="98"/>
      <c r="FK54" s="98"/>
      <c r="FL54" s="98"/>
      <c r="FM54" s="98"/>
      <c r="FN54" s="98"/>
      <c r="FO54" s="98"/>
      <c r="FP54" s="98"/>
      <c r="FQ54" s="98"/>
      <c r="FR54" s="99"/>
      <c r="FS54" s="71"/>
      <c r="FT54" s="92"/>
      <c r="FU54" s="92"/>
      <c r="FV54" s="95"/>
    </row>
    <row r="55" spans="1:178" s="2" customFormat="1" ht="16.5" customHeight="1" x14ac:dyDescent="0.2">
      <c r="A55" s="116"/>
      <c r="B55" s="117"/>
      <c r="C55" s="118"/>
      <c r="D55" s="18" t="s">
        <v>17</v>
      </c>
      <c r="E55" s="4">
        <v>1</v>
      </c>
      <c r="F55" s="4">
        <v>2</v>
      </c>
      <c r="G55" s="4">
        <v>3</v>
      </c>
      <c r="H55" s="4">
        <v>4</v>
      </c>
      <c r="I55" s="4">
        <v>5</v>
      </c>
      <c r="J55" s="4">
        <v>8</v>
      </c>
      <c r="K55" s="4">
        <v>9</v>
      </c>
      <c r="L55" s="4">
        <v>10</v>
      </c>
      <c r="M55" s="4">
        <v>11</v>
      </c>
      <c r="N55" s="4">
        <v>12</v>
      </c>
      <c r="O55" s="4">
        <v>15</v>
      </c>
      <c r="P55" s="4">
        <v>16</v>
      </c>
      <c r="Q55" s="4">
        <v>17</v>
      </c>
      <c r="R55" s="4">
        <v>18</v>
      </c>
      <c r="S55" s="4">
        <v>19</v>
      </c>
      <c r="T55" s="4">
        <v>22</v>
      </c>
      <c r="U55" s="4">
        <v>23</v>
      </c>
      <c r="V55" s="4">
        <v>24</v>
      </c>
      <c r="W55" s="4">
        <v>25</v>
      </c>
      <c r="X55" s="4">
        <v>26</v>
      </c>
      <c r="Y55" s="4">
        <v>29</v>
      </c>
      <c r="Z55" s="4">
        <v>30</v>
      </c>
      <c r="AA55" s="4">
        <v>1</v>
      </c>
      <c r="AB55" s="4">
        <v>2</v>
      </c>
      <c r="AC55" s="4">
        <v>3</v>
      </c>
      <c r="AD55" s="4">
        <v>6</v>
      </c>
      <c r="AE55" s="4">
        <v>7</v>
      </c>
      <c r="AF55" s="4">
        <v>8</v>
      </c>
      <c r="AG55" s="4">
        <v>9</v>
      </c>
      <c r="AH55" s="4">
        <v>10</v>
      </c>
      <c r="AI55" s="4">
        <v>13</v>
      </c>
      <c r="AJ55" s="4">
        <v>14</v>
      </c>
      <c r="AK55" s="4">
        <v>15</v>
      </c>
      <c r="AL55" s="4">
        <v>16</v>
      </c>
      <c r="AM55" s="4">
        <v>17</v>
      </c>
      <c r="AN55" s="4">
        <v>20</v>
      </c>
      <c r="AO55" s="4">
        <v>21</v>
      </c>
      <c r="AP55" s="4">
        <v>22</v>
      </c>
      <c r="AQ55" s="4">
        <v>23</v>
      </c>
      <c r="AR55" s="4">
        <v>24</v>
      </c>
      <c r="AS55" s="4">
        <v>5</v>
      </c>
      <c r="AT55" s="4">
        <v>6</v>
      </c>
      <c r="AU55" s="4">
        <v>7</v>
      </c>
      <c r="AV55" s="4">
        <v>8</v>
      </c>
      <c r="AW55" s="4">
        <v>10</v>
      </c>
      <c r="AX55" s="4">
        <v>11</v>
      </c>
      <c r="AY55" s="4">
        <v>12</v>
      </c>
      <c r="AZ55" s="4">
        <v>13</v>
      </c>
      <c r="BA55" s="4">
        <v>14</v>
      </c>
      <c r="BB55" s="4">
        <v>17</v>
      </c>
      <c r="BC55" s="4">
        <v>18</v>
      </c>
      <c r="BD55" s="4">
        <v>19</v>
      </c>
      <c r="BE55" s="4">
        <v>20</v>
      </c>
      <c r="BF55" s="4">
        <v>21</v>
      </c>
      <c r="BG55" s="4">
        <v>24</v>
      </c>
      <c r="BH55" s="4">
        <v>25</v>
      </c>
      <c r="BI55" s="4">
        <v>26</v>
      </c>
      <c r="BJ55" s="4">
        <v>27</v>
      </c>
      <c r="BK55" s="4">
        <v>28</v>
      </c>
      <c r="BL55" s="4">
        <v>1</v>
      </c>
      <c r="BM55" s="4">
        <v>2</v>
      </c>
      <c r="BN55" s="4">
        <v>3</v>
      </c>
      <c r="BO55" s="4">
        <v>4</v>
      </c>
      <c r="BP55" s="4">
        <v>5</v>
      </c>
      <c r="BQ55" s="4">
        <v>8</v>
      </c>
      <c r="BR55" s="4">
        <v>9</v>
      </c>
      <c r="BS55" s="4">
        <v>10</v>
      </c>
      <c r="BT55" s="4">
        <v>11</v>
      </c>
      <c r="BU55" s="4">
        <v>12</v>
      </c>
      <c r="BV55" s="4">
        <v>15</v>
      </c>
      <c r="BW55" s="4">
        <v>16</v>
      </c>
      <c r="BX55" s="4">
        <v>17</v>
      </c>
      <c r="BY55" s="4">
        <v>18</v>
      </c>
      <c r="BZ55" s="4">
        <v>19</v>
      </c>
      <c r="CA55" s="4">
        <v>22</v>
      </c>
      <c r="CB55" s="4">
        <v>23</v>
      </c>
      <c r="CC55" s="4">
        <v>24</v>
      </c>
      <c r="CD55" s="4">
        <v>25</v>
      </c>
      <c r="CE55" s="4">
        <v>26</v>
      </c>
      <c r="CF55" s="4">
        <v>29</v>
      </c>
      <c r="CG55" s="4">
        <v>30</v>
      </c>
      <c r="CH55" s="4">
        <v>12</v>
      </c>
      <c r="CI55" s="4">
        <v>13</v>
      </c>
      <c r="CJ55" s="4">
        <v>14</v>
      </c>
      <c r="CK55" s="4">
        <v>15</v>
      </c>
      <c r="CL55" s="4">
        <v>16</v>
      </c>
      <c r="CM55" s="4">
        <v>19</v>
      </c>
      <c r="CN55" s="4">
        <v>20</v>
      </c>
      <c r="CO55" s="4">
        <v>21</v>
      </c>
      <c r="CP55" s="4">
        <v>22</v>
      </c>
      <c r="CQ55" s="4">
        <v>23</v>
      </c>
      <c r="CR55" s="4">
        <v>26</v>
      </c>
      <c r="CS55" s="4">
        <v>27</v>
      </c>
      <c r="CT55" s="4">
        <v>28</v>
      </c>
      <c r="CU55" s="4">
        <v>29</v>
      </c>
      <c r="CV55" s="4">
        <v>30</v>
      </c>
      <c r="CW55" s="4">
        <v>2</v>
      </c>
      <c r="CX55" s="4">
        <v>3</v>
      </c>
      <c r="CY55" s="4">
        <v>4</v>
      </c>
      <c r="CZ55" s="4">
        <v>5</v>
      </c>
      <c r="DA55" s="4">
        <v>6</v>
      </c>
      <c r="DB55" s="4">
        <v>9</v>
      </c>
      <c r="DC55" s="4">
        <v>10</v>
      </c>
      <c r="DD55" s="4">
        <v>11</v>
      </c>
      <c r="DE55" s="4">
        <v>12</v>
      </c>
      <c r="DF55" s="4">
        <v>13</v>
      </c>
      <c r="DG55" s="4">
        <v>16</v>
      </c>
      <c r="DH55" s="4">
        <v>17</v>
      </c>
      <c r="DI55" s="4">
        <v>18</v>
      </c>
      <c r="DJ55" s="4">
        <v>19</v>
      </c>
      <c r="DK55" s="4">
        <v>20</v>
      </c>
      <c r="DL55" s="4">
        <v>24</v>
      </c>
      <c r="DM55" s="4">
        <v>25</v>
      </c>
      <c r="DN55" s="4">
        <v>26</v>
      </c>
      <c r="DO55" s="4">
        <v>27</v>
      </c>
      <c r="DP55" s="4">
        <v>28</v>
      </c>
      <c r="DQ55" s="4">
        <v>2</v>
      </c>
      <c r="DR55" s="4">
        <v>3</v>
      </c>
      <c r="DS55" s="4">
        <v>4</v>
      </c>
      <c r="DT55" s="4">
        <v>5</v>
      </c>
      <c r="DU55" s="4">
        <v>6</v>
      </c>
      <c r="DV55" s="4">
        <v>10</v>
      </c>
      <c r="DW55" s="4">
        <v>11</v>
      </c>
      <c r="DX55" s="4">
        <v>12</v>
      </c>
      <c r="DY55" s="4">
        <v>13</v>
      </c>
      <c r="DZ55" s="4">
        <v>16</v>
      </c>
      <c r="EA55" s="4">
        <v>17</v>
      </c>
      <c r="EB55" s="4">
        <v>18</v>
      </c>
      <c r="EC55" s="4">
        <v>19</v>
      </c>
      <c r="ED55" s="4">
        <v>20</v>
      </c>
      <c r="EE55" s="4">
        <v>23</v>
      </c>
      <c r="EF55" s="4">
        <v>24</v>
      </c>
      <c r="EG55" s="4">
        <v>25</v>
      </c>
      <c r="EH55" s="4">
        <v>26</v>
      </c>
      <c r="EI55" s="4">
        <v>27</v>
      </c>
      <c r="EJ55" s="4">
        <v>6</v>
      </c>
      <c r="EK55" s="4">
        <v>7</v>
      </c>
      <c r="EL55" s="4">
        <v>8</v>
      </c>
      <c r="EM55" s="4">
        <v>9</v>
      </c>
      <c r="EN55" s="4">
        <v>10</v>
      </c>
      <c r="EO55" s="4">
        <v>13</v>
      </c>
      <c r="EP55" s="4">
        <v>14</v>
      </c>
      <c r="EQ55" s="4">
        <v>15</v>
      </c>
      <c r="ER55" s="4">
        <v>16</v>
      </c>
      <c r="ES55" s="4">
        <v>17</v>
      </c>
      <c r="ET55" s="4">
        <v>20</v>
      </c>
      <c r="EU55" s="4">
        <v>21</v>
      </c>
      <c r="EV55" s="4">
        <v>22</v>
      </c>
      <c r="EW55" s="4">
        <v>23</v>
      </c>
      <c r="EX55" s="4">
        <v>24</v>
      </c>
      <c r="EY55" s="4">
        <v>27</v>
      </c>
      <c r="EZ55" s="4">
        <v>28</v>
      </c>
      <c r="FA55" s="4">
        <v>29</v>
      </c>
      <c r="FB55" s="4">
        <v>30</v>
      </c>
      <c r="FC55" s="4">
        <v>4</v>
      </c>
      <c r="FD55" s="4">
        <v>5</v>
      </c>
      <c r="FE55" s="4">
        <v>6</v>
      </c>
      <c r="FF55" s="4">
        <v>7</v>
      </c>
      <c r="FG55" s="4">
        <v>8</v>
      </c>
      <c r="FH55" s="4">
        <v>12</v>
      </c>
      <c r="FI55" s="4">
        <v>13</v>
      </c>
      <c r="FJ55" s="4">
        <v>14</v>
      </c>
      <c r="FK55" s="4">
        <v>15</v>
      </c>
      <c r="FL55" s="4">
        <v>18</v>
      </c>
      <c r="FM55" s="4">
        <v>19</v>
      </c>
      <c r="FN55" s="4">
        <v>20</v>
      </c>
      <c r="FO55" s="4">
        <v>21</v>
      </c>
      <c r="FP55" s="4">
        <v>22</v>
      </c>
      <c r="FQ55" s="4">
        <v>25</v>
      </c>
      <c r="FR55" s="4">
        <v>26</v>
      </c>
      <c r="FS55" s="69"/>
      <c r="FT55" s="93"/>
      <c r="FU55" s="93"/>
      <c r="FV55" s="96"/>
    </row>
    <row r="56" spans="1:178" s="5" customFormat="1" ht="11.25" customHeight="1" x14ac:dyDescent="0.2">
      <c r="A56" s="127" t="s">
        <v>23</v>
      </c>
      <c r="B56" s="112" t="s">
        <v>11</v>
      </c>
      <c r="C56" s="33" t="s">
        <v>73</v>
      </c>
      <c r="D56" s="39"/>
      <c r="E56" s="22"/>
      <c r="F56" s="22"/>
      <c r="G56" s="22"/>
      <c r="H56" s="22"/>
      <c r="I56" s="22"/>
      <c r="J56" s="22"/>
      <c r="K56" s="22"/>
      <c r="L56" s="22"/>
      <c r="M56" s="22"/>
      <c r="N56" s="82" t="s">
        <v>105</v>
      </c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82" t="s">
        <v>105</v>
      </c>
      <c r="AM56" s="22"/>
      <c r="AN56" s="22"/>
      <c r="AO56" s="22"/>
      <c r="AP56" s="22"/>
      <c r="AQ56" s="82" t="s">
        <v>105</v>
      </c>
      <c r="AR56" s="22"/>
      <c r="AS56" s="22"/>
      <c r="AT56" s="22"/>
      <c r="AU56" s="22"/>
      <c r="AV56" s="22"/>
      <c r="AW56" s="22"/>
      <c r="AX56" s="82" t="s">
        <v>105</v>
      </c>
      <c r="AY56" s="22"/>
      <c r="AZ56" s="82" t="s">
        <v>105</v>
      </c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82" t="s">
        <v>105</v>
      </c>
      <c r="BN56" s="82" t="s">
        <v>105</v>
      </c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82" t="s">
        <v>105</v>
      </c>
      <c r="CA56" s="22"/>
      <c r="CB56" s="22"/>
      <c r="CC56" s="22"/>
      <c r="CD56" s="22"/>
      <c r="CE56" s="22"/>
      <c r="CF56" s="22"/>
      <c r="CG56" s="22"/>
      <c r="CH56" s="22"/>
      <c r="CI56" s="82" t="s">
        <v>105</v>
      </c>
      <c r="CJ56" s="22"/>
      <c r="CK56" s="22"/>
      <c r="CL56" s="22"/>
      <c r="CM56" s="22"/>
      <c r="CN56" s="22"/>
      <c r="CO56" s="22"/>
      <c r="CP56" s="22"/>
      <c r="CQ56" s="22"/>
      <c r="CR56" s="82" t="s">
        <v>105</v>
      </c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82" t="s">
        <v>105</v>
      </c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82" t="s">
        <v>105</v>
      </c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82" t="s">
        <v>105</v>
      </c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82" t="s">
        <v>105</v>
      </c>
      <c r="FH56" s="22"/>
      <c r="FI56" s="22"/>
      <c r="FJ56" s="82" t="s">
        <v>105</v>
      </c>
      <c r="FK56" s="22"/>
      <c r="FL56" s="22"/>
      <c r="FM56" s="22"/>
      <c r="FN56" s="22"/>
      <c r="FO56" s="82" t="s">
        <v>105</v>
      </c>
      <c r="FP56" s="22"/>
      <c r="FQ56" s="22"/>
      <c r="FR56" s="22"/>
      <c r="FS56" s="21"/>
      <c r="FT56" s="34">
        <f>COUNTA(E56:FR56)</f>
        <v>16</v>
      </c>
      <c r="FU56" s="3">
        <f>34*5</f>
        <v>170</v>
      </c>
      <c r="FV56" s="35">
        <f>FT56/FU56</f>
        <v>9.4117647058823528E-2</v>
      </c>
    </row>
    <row r="57" spans="1:178" s="5" customFormat="1" ht="15" customHeight="1" x14ac:dyDescent="0.2">
      <c r="A57" s="128"/>
      <c r="B57" s="113"/>
      <c r="C57" s="33" t="s">
        <v>74</v>
      </c>
      <c r="D57" s="39"/>
      <c r="E57" s="22"/>
      <c r="F57" s="22"/>
      <c r="G57" s="22"/>
      <c r="H57" s="22"/>
      <c r="I57" s="22"/>
      <c r="J57" s="22"/>
      <c r="K57" s="22"/>
      <c r="L57" s="22"/>
      <c r="M57" s="22"/>
      <c r="N57" s="82" t="s">
        <v>105</v>
      </c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82" t="s">
        <v>105</v>
      </c>
      <c r="AM57" s="22"/>
      <c r="AN57" s="22"/>
      <c r="AO57" s="22"/>
      <c r="AP57" s="22"/>
      <c r="AQ57" s="82" t="s">
        <v>105</v>
      </c>
      <c r="AR57" s="22"/>
      <c r="AS57" s="22"/>
      <c r="AT57" s="22"/>
      <c r="AU57" s="22"/>
      <c r="AV57" s="22"/>
      <c r="AW57" s="22"/>
      <c r="AX57" s="82" t="s">
        <v>105</v>
      </c>
      <c r="AY57" s="22"/>
      <c r="AZ57" s="82" t="s">
        <v>105</v>
      </c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82" t="s">
        <v>105</v>
      </c>
      <c r="BN57" s="82" t="s">
        <v>105</v>
      </c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82" t="s">
        <v>105</v>
      </c>
      <c r="CA57" s="22"/>
      <c r="CB57" s="22"/>
      <c r="CC57" s="22"/>
      <c r="CD57" s="22"/>
      <c r="CE57" s="22"/>
      <c r="CF57" s="22"/>
      <c r="CG57" s="22"/>
      <c r="CH57" s="22"/>
      <c r="CI57" s="82" t="s">
        <v>105</v>
      </c>
      <c r="CJ57" s="22"/>
      <c r="CK57" s="22"/>
      <c r="CL57" s="22"/>
      <c r="CM57" s="22"/>
      <c r="CN57" s="22"/>
      <c r="CO57" s="22"/>
      <c r="CP57" s="22"/>
      <c r="CQ57" s="22"/>
      <c r="CR57" s="82" t="s">
        <v>105</v>
      </c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82" t="s">
        <v>105</v>
      </c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82" t="s">
        <v>105</v>
      </c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82" t="s">
        <v>105</v>
      </c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82" t="s">
        <v>105</v>
      </c>
      <c r="FH57" s="22"/>
      <c r="FI57" s="22"/>
      <c r="FJ57" s="82" t="s">
        <v>105</v>
      </c>
      <c r="FK57" s="22"/>
      <c r="FL57" s="22"/>
      <c r="FM57" s="22"/>
      <c r="FN57" s="22"/>
      <c r="FO57" s="82" t="s">
        <v>105</v>
      </c>
      <c r="FP57" s="22"/>
      <c r="FQ57" s="22"/>
      <c r="FR57" s="22"/>
      <c r="FS57" s="21"/>
      <c r="FT57" s="34">
        <f>COUNTA(E57:FR57)</f>
        <v>16</v>
      </c>
      <c r="FU57" s="3">
        <f t="shared" ref="FU57" si="15">34*5</f>
        <v>170</v>
      </c>
      <c r="FV57" s="35">
        <f t="shared" ref="FV57:FV75" si="16">FT57/FU57</f>
        <v>9.4117647058823528E-2</v>
      </c>
    </row>
    <row r="58" spans="1:178" s="5" customFormat="1" ht="15" customHeight="1" x14ac:dyDescent="0.2">
      <c r="A58" s="128"/>
      <c r="B58" s="112" t="s">
        <v>10</v>
      </c>
      <c r="C58" s="33" t="s">
        <v>73</v>
      </c>
      <c r="D58" s="39"/>
      <c r="E58" s="22"/>
      <c r="F58" s="22"/>
      <c r="G58" s="22"/>
      <c r="H58" s="22"/>
      <c r="I58" s="22"/>
      <c r="J58" s="22"/>
      <c r="K58" s="22"/>
      <c r="L58" s="22"/>
      <c r="M58" s="82" t="s">
        <v>105</v>
      </c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82" t="s">
        <v>105</v>
      </c>
      <c r="AC58" s="22"/>
      <c r="AD58" s="22"/>
      <c r="AE58" s="22"/>
      <c r="AF58" s="22"/>
      <c r="AG58" s="22"/>
      <c r="AH58" s="22"/>
      <c r="AI58" s="22"/>
      <c r="AJ58" s="22"/>
      <c r="AK58" s="82" t="s">
        <v>105</v>
      </c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82" t="s">
        <v>105</v>
      </c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82" t="s">
        <v>105</v>
      </c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82" t="s">
        <v>105</v>
      </c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82" t="s">
        <v>105</v>
      </c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82" t="s">
        <v>105</v>
      </c>
      <c r="DQ58" s="22"/>
      <c r="DR58" s="22"/>
      <c r="DS58" s="22"/>
      <c r="DT58" s="22"/>
      <c r="DU58" s="22"/>
      <c r="DV58" s="22"/>
      <c r="DW58" s="22"/>
      <c r="DX58" s="22"/>
      <c r="DY58" s="22"/>
      <c r="DZ58" s="82" t="s">
        <v>105</v>
      </c>
      <c r="EA58" s="22"/>
      <c r="EB58" s="22"/>
      <c r="EC58" s="22"/>
      <c r="ED58" s="22"/>
      <c r="EE58" s="22"/>
      <c r="EF58" s="22"/>
      <c r="EG58" s="22"/>
      <c r="EH58" s="82" t="s">
        <v>105</v>
      </c>
      <c r="EI58" s="22"/>
      <c r="EJ58" s="22"/>
      <c r="EK58" s="22"/>
      <c r="EL58" s="22"/>
      <c r="EM58" s="22"/>
      <c r="EN58" s="22"/>
      <c r="EO58" s="82" t="s">
        <v>105</v>
      </c>
      <c r="EP58" s="22"/>
      <c r="EQ58" s="22"/>
      <c r="ER58" s="22"/>
      <c r="ES58" s="22"/>
      <c r="ET58" s="22"/>
      <c r="EU58" s="22"/>
      <c r="EV58" s="22"/>
      <c r="EW58" s="22"/>
      <c r="EX58" s="22"/>
      <c r="EY58" s="82" t="s">
        <v>105</v>
      </c>
      <c r="EZ58" s="22"/>
      <c r="FA58" s="22"/>
      <c r="FB58" s="22"/>
      <c r="FC58" s="22"/>
      <c r="FD58" s="22"/>
      <c r="FE58" s="22"/>
      <c r="FF58" s="22"/>
      <c r="FG58" s="22"/>
      <c r="FH58" s="22"/>
      <c r="FI58" s="82" t="s">
        <v>105</v>
      </c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34">
        <f>COUNTA(E58:FR58)</f>
        <v>13</v>
      </c>
      <c r="FU58" s="3">
        <f>34*4</f>
        <v>136</v>
      </c>
      <c r="FV58" s="35">
        <f t="shared" si="16"/>
        <v>9.5588235294117641E-2</v>
      </c>
    </row>
    <row r="59" spans="1:178" s="5" customFormat="1" ht="15" customHeight="1" x14ac:dyDescent="0.2">
      <c r="A59" s="128"/>
      <c r="B59" s="113"/>
      <c r="C59" s="33" t="s">
        <v>74</v>
      </c>
      <c r="D59" s="39"/>
      <c r="E59" s="22"/>
      <c r="F59" s="22"/>
      <c r="G59" s="22"/>
      <c r="H59" s="22"/>
      <c r="I59" s="22"/>
      <c r="J59" s="22"/>
      <c r="K59" s="22"/>
      <c r="L59" s="22"/>
      <c r="M59" s="82" t="s">
        <v>105</v>
      </c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82" t="s">
        <v>105</v>
      </c>
      <c r="AC59" s="22"/>
      <c r="AD59" s="22"/>
      <c r="AE59" s="22"/>
      <c r="AF59" s="22"/>
      <c r="AG59" s="22"/>
      <c r="AH59" s="22"/>
      <c r="AI59" s="22"/>
      <c r="AJ59" s="22"/>
      <c r="AK59" s="82" t="s">
        <v>105</v>
      </c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82" t="s">
        <v>105</v>
      </c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82" t="s">
        <v>105</v>
      </c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82" t="s">
        <v>105</v>
      </c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82" t="s">
        <v>105</v>
      </c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82" t="s">
        <v>105</v>
      </c>
      <c r="DQ59" s="22"/>
      <c r="DR59" s="22"/>
      <c r="DS59" s="22"/>
      <c r="DT59" s="22"/>
      <c r="DU59" s="22"/>
      <c r="DV59" s="22"/>
      <c r="DW59" s="22"/>
      <c r="DX59" s="22"/>
      <c r="DY59" s="22"/>
      <c r="DZ59" s="82" t="s">
        <v>105</v>
      </c>
      <c r="EA59" s="22"/>
      <c r="EB59" s="22"/>
      <c r="EC59" s="22"/>
      <c r="ED59" s="22"/>
      <c r="EE59" s="22"/>
      <c r="EF59" s="22"/>
      <c r="EG59" s="22"/>
      <c r="EH59" s="82" t="s">
        <v>105</v>
      </c>
      <c r="EI59" s="22"/>
      <c r="EJ59" s="22"/>
      <c r="EK59" s="22"/>
      <c r="EL59" s="22"/>
      <c r="EM59" s="22"/>
      <c r="EN59" s="22"/>
      <c r="EO59" s="82" t="s">
        <v>105</v>
      </c>
      <c r="EP59" s="22"/>
      <c r="EQ59" s="22"/>
      <c r="ER59" s="22"/>
      <c r="ES59" s="22"/>
      <c r="ET59" s="22"/>
      <c r="EU59" s="22"/>
      <c r="EV59" s="22"/>
      <c r="EW59" s="22"/>
      <c r="EX59" s="22"/>
      <c r="EY59" s="82" t="s">
        <v>105</v>
      </c>
      <c r="EZ59" s="22"/>
      <c r="FA59" s="22"/>
      <c r="FB59" s="22"/>
      <c r="FC59" s="22"/>
      <c r="FD59" s="22"/>
      <c r="FE59" s="22"/>
      <c r="FF59" s="22"/>
      <c r="FG59" s="22"/>
      <c r="FH59" s="22"/>
      <c r="FI59" s="82" t="s">
        <v>105</v>
      </c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34">
        <f>COUNTA(E59:FR59)</f>
        <v>13</v>
      </c>
      <c r="FU59" s="3">
        <f t="shared" ref="FU59:FU61" si="17">34*4</f>
        <v>136</v>
      </c>
      <c r="FV59" s="35">
        <f t="shared" si="16"/>
        <v>9.5588235294117641E-2</v>
      </c>
    </row>
    <row r="60" spans="1:178" s="5" customFormat="1" x14ac:dyDescent="0.2">
      <c r="A60" s="128"/>
      <c r="B60" s="112" t="s">
        <v>14</v>
      </c>
      <c r="C60" s="33" t="s">
        <v>73</v>
      </c>
      <c r="D60" s="39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82" t="s">
        <v>105</v>
      </c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82" t="s">
        <v>105</v>
      </c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82" t="s">
        <v>105</v>
      </c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82" t="s">
        <v>105</v>
      </c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82" t="s">
        <v>105</v>
      </c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82" t="s">
        <v>105</v>
      </c>
      <c r="DV60" s="22"/>
      <c r="DW60" s="22"/>
      <c r="DX60" s="22"/>
      <c r="DY60" s="22"/>
      <c r="DZ60" s="22"/>
      <c r="EA60" s="22"/>
      <c r="EB60" s="82" t="s">
        <v>105</v>
      </c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82" t="s">
        <v>105</v>
      </c>
      <c r="EW60" s="22"/>
      <c r="EX60" s="22"/>
      <c r="EY60" s="22"/>
      <c r="EZ60" s="82" t="s">
        <v>105</v>
      </c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82" t="s">
        <v>105</v>
      </c>
      <c r="FL60" s="22"/>
      <c r="FM60" s="22"/>
      <c r="FN60" s="82" t="s">
        <v>105</v>
      </c>
      <c r="FO60" s="22"/>
      <c r="FP60" s="22"/>
      <c r="FQ60" s="22"/>
      <c r="FR60" s="22"/>
      <c r="FS60" s="22"/>
      <c r="FT60" s="34">
        <f t="shared" ref="FT60:FT75" si="18">COUNTA(E60:FR60)</f>
        <v>11</v>
      </c>
      <c r="FU60" s="3">
        <f t="shared" si="17"/>
        <v>136</v>
      </c>
      <c r="FV60" s="35">
        <f t="shared" si="16"/>
        <v>8.0882352941176475E-2</v>
      </c>
    </row>
    <row r="61" spans="1:178" ht="12.75" customHeight="1" x14ac:dyDescent="0.2">
      <c r="A61" s="128"/>
      <c r="B61" s="113"/>
      <c r="C61" s="33" t="s">
        <v>74</v>
      </c>
      <c r="D61" s="39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82" t="s">
        <v>105</v>
      </c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82" t="s">
        <v>105</v>
      </c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82" t="s">
        <v>105</v>
      </c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82" t="s">
        <v>105</v>
      </c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82" t="s">
        <v>105</v>
      </c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82" t="s">
        <v>105</v>
      </c>
      <c r="DV61" s="22"/>
      <c r="DW61" s="22"/>
      <c r="DX61" s="22"/>
      <c r="DY61" s="22"/>
      <c r="DZ61" s="22"/>
      <c r="EA61" s="22"/>
      <c r="EB61" s="82" t="s">
        <v>105</v>
      </c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82" t="s">
        <v>105</v>
      </c>
      <c r="EW61" s="22"/>
      <c r="EX61" s="22"/>
      <c r="EY61" s="22"/>
      <c r="EZ61" s="82" t="s">
        <v>105</v>
      </c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82" t="s">
        <v>105</v>
      </c>
      <c r="FL61" s="22"/>
      <c r="FM61" s="22"/>
      <c r="FN61" s="82" t="s">
        <v>105</v>
      </c>
      <c r="FO61" s="22"/>
      <c r="FP61" s="22"/>
      <c r="FQ61" s="22"/>
      <c r="FR61" s="22"/>
      <c r="FS61" s="22"/>
      <c r="FT61" s="34">
        <f t="shared" si="18"/>
        <v>11</v>
      </c>
      <c r="FU61" s="3">
        <f t="shared" si="17"/>
        <v>136</v>
      </c>
      <c r="FV61" s="35">
        <f t="shared" si="16"/>
        <v>8.0882352941176475E-2</v>
      </c>
    </row>
    <row r="62" spans="1:178" ht="12.75" customHeight="1" x14ac:dyDescent="0.2">
      <c r="A62" s="128"/>
      <c r="B62" s="112" t="s">
        <v>15</v>
      </c>
      <c r="C62" s="33" t="s">
        <v>73</v>
      </c>
      <c r="D62" s="39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82" t="s">
        <v>105</v>
      </c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82" t="s">
        <v>105</v>
      </c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82" t="s">
        <v>105</v>
      </c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82" t="s">
        <v>105</v>
      </c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82" t="s">
        <v>105</v>
      </c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82" t="s">
        <v>105</v>
      </c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34">
        <f t="shared" si="18"/>
        <v>6</v>
      </c>
      <c r="FU62" s="3">
        <f>34*2</f>
        <v>68</v>
      </c>
      <c r="FV62" s="35">
        <f t="shared" si="16"/>
        <v>8.8235294117647065E-2</v>
      </c>
    </row>
    <row r="63" spans="1:178" ht="12.75" customHeight="1" x14ac:dyDescent="0.2">
      <c r="A63" s="128"/>
      <c r="B63" s="113"/>
      <c r="C63" s="33" t="s">
        <v>74</v>
      </c>
      <c r="D63" s="39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82" t="s">
        <v>105</v>
      </c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82" t="s">
        <v>105</v>
      </c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82" t="s">
        <v>105</v>
      </c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82" t="s">
        <v>105</v>
      </c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82" t="s">
        <v>105</v>
      </c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82" t="s">
        <v>105</v>
      </c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34">
        <f t="shared" si="18"/>
        <v>6</v>
      </c>
      <c r="FU63" s="3">
        <f t="shared" ref="FU63:FU67" si="19">34*2</f>
        <v>68</v>
      </c>
      <c r="FV63" s="35">
        <f t="shared" si="16"/>
        <v>8.8235294117647065E-2</v>
      </c>
    </row>
    <row r="64" spans="1:178" ht="12.75" customHeight="1" x14ac:dyDescent="0.2">
      <c r="A64" s="128"/>
      <c r="B64" s="129" t="s">
        <v>109</v>
      </c>
      <c r="C64" s="86" t="s">
        <v>73</v>
      </c>
      <c r="D64" s="39"/>
      <c r="E64" s="21"/>
      <c r="F64" s="88"/>
      <c r="G64" s="21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2" t="s">
        <v>105</v>
      </c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2" t="s">
        <v>105</v>
      </c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2" t="s">
        <v>105</v>
      </c>
      <c r="BL64" s="88"/>
      <c r="BM64" s="88"/>
      <c r="BN64" s="88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2" t="s">
        <v>105</v>
      </c>
      <c r="CF64" s="88"/>
      <c r="CG64" s="88"/>
      <c r="CH64" s="88"/>
      <c r="CI64" s="88"/>
      <c r="CJ64" s="88"/>
      <c r="CK64" s="88"/>
      <c r="CL64" s="88"/>
      <c r="CM64" s="88"/>
      <c r="CN64" s="82" t="s">
        <v>105</v>
      </c>
      <c r="CO64" s="88"/>
      <c r="CP64" s="88"/>
      <c r="CQ64" s="88"/>
      <c r="CR64" s="88"/>
      <c r="CS64" s="88"/>
      <c r="CT64" s="88"/>
      <c r="CU64" s="88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2" t="s">
        <v>105</v>
      </c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2" t="s">
        <v>105</v>
      </c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34">
        <f t="shared" si="18"/>
        <v>7</v>
      </c>
      <c r="FU64" s="3">
        <f t="shared" si="19"/>
        <v>68</v>
      </c>
      <c r="FV64" s="35">
        <f t="shared" si="16"/>
        <v>0.10294117647058823</v>
      </c>
    </row>
    <row r="65" spans="1:178" ht="12.75" customHeight="1" x14ac:dyDescent="0.2">
      <c r="A65" s="128"/>
      <c r="B65" s="130"/>
      <c r="C65" s="86" t="s">
        <v>74</v>
      </c>
      <c r="D65" s="39"/>
      <c r="E65" s="21"/>
      <c r="F65" s="88"/>
      <c r="G65" s="21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2" t="s">
        <v>105</v>
      </c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2" t="s">
        <v>105</v>
      </c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2" t="s">
        <v>105</v>
      </c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2" t="s">
        <v>105</v>
      </c>
      <c r="CF65" s="88"/>
      <c r="CG65" s="88"/>
      <c r="CH65" s="88"/>
      <c r="CI65" s="88"/>
      <c r="CJ65" s="88"/>
      <c r="CK65" s="88"/>
      <c r="CL65" s="88"/>
      <c r="CM65" s="88"/>
      <c r="CN65" s="82" t="s">
        <v>105</v>
      </c>
      <c r="CO65" s="88"/>
      <c r="CP65" s="88"/>
      <c r="CQ65" s="88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2" t="s">
        <v>105</v>
      </c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2" t="s">
        <v>105</v>
      </c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34">
        <f t="shared" si="18"/>
        <v>7</v>
      </c>
      <c r="FU65" s="3">
        <f t="shared" si="19"/>
        <v>68</v>
      </c>
      <c r="FV65" s="35">
        <f t="shared" si="16"/>
        <v>0.10294117647058823</v>
      </c>
    </row>
    <row r="66" spans="1:178" ht="12.75" customHeight="1" x14ac:dyDescent="0.2">
      <c r="A66" s="128"/>
      <c r="B66" s="129" t="s">
        <v>106</v>
      </c>
      <c r="C66" s="33" t="s">
        <v>73</v>
      </c>
      <c r="D66" s="39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82" t="s">
        <v>105</v>
      </c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82" t="s">
        <v>105</v>
      </c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82" t="s">
        <v>105</v>
      </c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82" t="s">
        <v>105</v>
      </c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82" t="s">
        <v>105</v>
      </c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82" t="s">
        <v>105</v>
      </c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34">
        <f t="shared" si="18"/>
        <v>6</v>
      </c>
      <c r="FU66" s="3">
        <f t="shared" si="19"/>
        <v>68</v>
      </c>
      <c r="FV66" s="35">
        <f t="shared" si="16"/>
        <v>8.8235294117647065E-2</v>
      </c>
    </row>
    <row r="67" spans="1:178" ht="12.75" customHeight="1" x14ac:dyDescent="0.2">
      <c r="A67" s="128"/>
      <c r="B67" s="130"/>
      <c r="C67" s="33" t="s">
        <v>74</v>
      </c>
      <c r="D67" s="39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82" t="s">
        <v>105</v>
      </c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82" t="s">
        <v>105</v>
      </c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82" t="s">
        <v>105</v>
      </c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82" t="s">
        <v>105</v>
      </c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82" t="s">
        <v>105</v>
      </c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82" t="s">
        <v>105</v>
      </c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34">
        <f t="shared" si="18"/>
        <v>6</v>
      </c>
      <c r="FU67" s="3">
        <f t="shared" si="19"/>
        <v>68</v>
      </c>
      <c r="FV67" s="35">
        <f t="shared" si="16"/>
        <v>8.8235294117647065E-2</v>
      </c>
    </row>
    <row r="68" spans="1:178" ht="12.75" customHeight="1" x14ac:dyDescent="0.2">
      <c r="A68" s="128"/>
      <c r="B68" s="112" t="s">
        <v>50</v>
      </c>
      <c r="C68" s="33" t="s">
        <v>73</v>
      </c>
      <c r="D68" s="39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82" t="s">
        <v>105</v>
      </c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82" t="s">
        <v>105</v>
      </c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82" t="s">
        <v>105</v>
      </c>
      <c r="FR68" s="22"/>
      <c r="FS68" s="22"/>
      <c r="FT68" s="34">
        <f t="shared" si="18"/>
        <v>3</v>
      </c>
      <c r="FU68" s="3">
        <f>34*1</f>
        <v>34</v>
      </c>
      <c r="FV68" s="35">
        <f t="shared" si="16"/>
        <v>8.8235294117647065E-2</v>
      </c>
    </row>
    <row r="69" spans="1:178" ht="12.75" customHeight="1" x14ac:dyDescent="0.2">
      <c r="A69" s="128"/>
      <c r="B69" s="113"/>
      <c r="C69" s="19" t="s">
        <v>74</v>
      </c>
      <c r="D69" s="21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82" t="s">
        <v>105</v>
      </c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82" t="s">
        <v>105</v>
      </c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82" t="s">
        <v>105</v>
      </c>
      <c r="FR69" s="22"/>
      <c r="FS69" s="22"/>
      <c r="FT69" s="34">
        <f t="shared" si="18"/>
        <v>3</v>
      </c>
      <c r="FU69" s="3">
        <f t="shared" ref="FU69:FU73" si="20">34*1</f>
        <v>34</v>
      </c>
      <c r="FV69" s="35">
        <f t="shared" si="16"/>
        <v>8.8235294117647065E-2</v>
      </c>
    </row>
    <row r="70" spans="1:178" ht="12.75" customHeight="1" x14ac:dyDescent="0.2">
      <c r="A70" s="128"/>
      <c r="B70" s="112" t="s">
        <v>51</v>
      </c>
      <c r="C70" s="33" t="s">
        <v>73</v>
      </c>
      <c r="D70" s="36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82" t="s">
        <v>105</v>
      </c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82" t="s">
        <v>105</v>
      </c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82" t="s">
        <v>105</v>
      </c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1"/>
      <c r="FT70" s="34">
        <f t="shared" si="18"/>
        <v>3</v>
      </c>
      <c r="FU70" s="3">
        <f t="shared" si="20"/>
        <v>34</v>
      </c>
      <c r="FV70" s="35">
        <f t="shared" si="16"/>
        <v>8.8235294117647065E-2</v>
      </c>
    </row>
    <row r="71" spans="1:178" ht="14.25" customHeight="1" x14ac:dyDescent="0.2">
      <c r="A71" s="128"/>
      <c r="B71" s="113"/>
      <c r="C71" s="33" t="s">
        <v>74</v>
      </c>
      <c r="D71" s="36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82" t="s">
        <v>105</v>
      </c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82" t="s">
        <v>105</v>
      </c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82" t="s">
        <v>105</v>
      </c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7"/>
      <c r="FT71" s="34">
        <f t="shared" si="18"/>
        <v>3</v>
      </c>
      <c r="FU71" s="3">
        <f t="shared" si="20"/>
        <v>34</v>
      </c>
      <c r="FV71" s="35">
        <f t="shared" si="16"/>
        <v>8.8235294117647065E-2</v>
      </c>
    </row>
    <row r="72" spans="1:178" s="2" customFormat="1" ht="15" customHeight="1" x14ac:dyDescent="0.2">
      <c r="A72" s="128"/>
      <c r="B72" s="112" t="s">
        <v>52</v>
      </c>
      <c r="C72" s="33" t="s">
        <v>73</v>
      </c>
      <c r="D72" s="39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82" t="s">
        <v>105</v>
      </c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82" t="s">
        <v>105</v>
      </c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82" t="s">
        <v>105</v>
      </c>
      <c r="FS72" s="21"/>
      <c r="FT72" s="34">
        <f t="shared" si="18"/>
        <v>3</v>
      </c>
      <c r="FU72" s="3">
        <f t="shared" si="20"/>
        <v>34</v>
      </c>
      <c r="FV72" s="35">
        <f t="shared" si="16"/>
        <v>8.8235294117647065E-2</v>
      </c>
    </row>
    <row r="73" spans="1:178" s="5" customFormat="1" ht="13.5" customHeight="1" x14ac:dyDescent="0.2">
      <c r="A73" s="128"/>
      <c r="B73" s="113"/>
      <c r="C73" s="33" t="s">
        <v>74</v>
      </c>
      <c r="D73" s="39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82" t="s">
        <v>105</v>
      </c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82" t="s">
        <v>105</v>
      </c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82" t="s">
        <v>105</v>
      </c>
      <c r="FS73" s="22"/>
      <c r="FT73" s="34">
        <f t="shared" si="18"/>
        <v>3</v>
      </c>
      <c r="FU73" s="3">
        <f t="shared" si="20"/>
        <v>34</v>
      </c>
      <c r="FV73" s="35">
        <f t="shared" si="16"/>
        <v>8.8235294117647065E-2</v>
      </c>
    </row>
    <row r="74" spans="1:178" s="5" customFormat="1" ht="15" customHeight="1" x14ac:dyDescent="0.2">
      <c r="A74" s="128"/>
      <c r="B74" s="111" t="s">
        <v>69</v>
      </c>
      <c r="C74" s="33" t="s">
        <v>73</v>
      </c>
      <c r="D74" s="39"/>
      <c r="E74" s="22"/>
      <c r="F74" s="22"/>
      <c r="G74" s="22"/>
      <c r="H74" s="22"/>
      <c r="I74" s="22"/>
      <c r="J74" s="22"/>
      <c r="K74" s="82" t="s">
        <v>105</v>
      </c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82" t="s">
        <v>105</v>
      </c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82" t="s">
        <v>105</v>
      </c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82" t="s">
        <v>105</v>
      </c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82" t="s">
        <v>105</v>
      </c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34">
        <f t="shared" si="18"/>
        <v>5</v>
      </c>
      <c r="FU74" s="3">
        <f>34*2</f>
        <v>68</v>
      </c>
      <c r="FV74" s="35">
        <f t="shared" si="16"/>
        <v>7.3529411764705885E-2</v>
      </c>
    </row>
    <row r="75" spans="1:178" s="5" customFormat="1" ht="15" customHeight="1" x14ac:dyDescent="0.2">
      <c r="A75" s="128"/>
      <c r="B75" s="111"/>
      <c r="C75" s="33" t="s">
        <v>74</v>
      </c>
      <c r="D75" s="39"/>
      <c r="E75" s="22"/>
      <c r="F75" s="22"/>
      <c r="G75" s="22"/>
      <c r="H75" s="22"/>
      <c r="I75" s="22"/>
      <c r="J75" s="22"/>
      <c r="K75" s="82" t="s">
        <v>105</v>
      </c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82" t="s">
        <v>105</v>
      </c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82" t="s">
        <v>105</v>
      </c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82" t="s">
        <v>105</v>
      </c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82" t="s">
        <v>105</v>
      </c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34">
        <f t="shared" si="18"/>
        <v>5</v>
      </c>
      <c r="FU75" s="3">
        <f t="shared" ref="FU75" si="21">34*2</f>
        <v>68</v>
      </c>
      <c r="FV75" s="35">
        <f t="shared" si="16"/>
        <v>7.3529411764705885E-2</v>
      </c>
    </row>
    <row r="76" spans="1:178" s="5" customFormat="1" ht="20.25" customHeight="1" x14ac:dyDescent="0.2">
      <c r="A76" s="52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3"/>
      <c r="BS76" s="53"/>
      <c r="BT76" s="53"/>
      <c r="BU76" s="53"/>
      <c r="BV76" s="53"/>
      <c r="BW76" s="53"/>
      <c r="BX76" s="53"/>
      <c r="BY76" s="53"/>
      <c r="BZ76" s="53"/>
      <c r="CA76" s="53"/>
      <c r="CB76" s="53"/>
      <c r="CC76" s="53"/>
      <c r="CD76" s="53"/>
      <c r="CE76" s="53"/>
      <c r="CF76" s="53"/>
      <c r="CG76" s="53"/>
      <c r="CH76" s="53"/>
      <c r="CI76" s="53"/>
      <c r="CJ76" s="53"/>
      <c r="CK76" s="53"/>
      <c r="CL76" s="53"/>
      <c r="CM76" s="53"/>
      <c r="CN76" s="53"/>
      <c r="CO76" s="53"/>
      <c r="CP76" s="53"/>
      <c r="CQ76" s="53"/>
      <c r="CR76" s="53"/>
      <c r="CS76" s="53"/>
      <c r="CT76" s="53"/>
      <c r="CU76" s="53"/>
      <c r="CV76" s="53"/>
      <c r="CW76" s="53"/>
      <c r="CX76" s="53"/>
      <c r="CY76" s="53"/>
      <c r="CZ76" s="53"/>
      <c r="DA76" s="53"/>
      <c r="DB76" s="53"/>
      <c r="DC76" s="53"/>
      <c r="DD76" s="53"/>
      <c r="DE76" s="53"/>
      <c r="DF76" s="53"/>
      <c r="DG76" s="53"/>
      <c r="DH76" s="53"/>
      <c r="DI76" s="53"/>
      <c r="DJ76" s="53"/>
      <c r="DK76" s="53"/>
      <c r="DL76" s="53"/>
      <c r="DM76" s="53"/>
      <c r="DN76" s="53"/>
      <c r="DO76" s="53"/>
      <c r="DP76" s="53"/>
      <c r="DQ76" s="53"/>
      <c r="DR76" s="53"/>
      <c r="DS76" s="53"/>
      <c r="DT76" s="53"/>
      <c r="DU76" s="53"/>
      <c r="DV76" s="53"/>
      <c r="DW76" s="53"/>
      <c r="DX76" s="53"/>
      <c r="DY76" s="53"/>
      <c r="DZ76" s="53"/>
      <c r="EA76" s="53"/>
      <c r="EB76" s="53"/>
      <c r="EC76" s="53"/>
      <c r="ED76" s="53"/>
      <c r="EE76" s="53"/>
      <c r="EF76" s="53"/>
      <c r="EG76" s="53"/>
      <c r="EH76" s="53"/>
      <c r="EI76" s="53"/>
      <c r="EJ76" s="53"/>
      <c r="EK76" s="53"/>
      <c r="EL76" s="53"/>
      <c r="EM76" s="53"/>
      <c r="EN76" s="53"/>
      <c r="EO76" s="53"/>
      <c r="EP76" s="53"/>
      <c r="EQ76" s="53"/>
      <c r="ER76" s="53"/>
      <c r="ES76" s="53"/>
      <c r="ET76" s="53"/>
      <c r="EU76" s="53"/>
      <c r="EV76" s="53"/>
      <c r="EW76" s="53"/>
      <c r="EX76" s="53"/>
      <c r="EY76" s="53"/>
      <c r="EZ76" s="53"/>
      <c r="FA76" s="53"/>
      <c r="FB76" s="53"/>
      <c r="FC76" s="53"/>
      <c r="FD76" s="53"/>
      <c r="FE76" s="53"/>
      <c r="FF76" s="53"/>
      <c r="FG76" s="53"/>
      <c r="FH76" s="53"/>
      <c r="FI76" s="53"/>
      <c r="FJ76" s="53"/>
      <c r="FK76" s="53"/>
      <c r="FL76" s="53"/>
      <c r="FM76" s="53"/>
      <c r="FN76" s="53"/>
      <c r="FO76" s="53"/>
      <c r="FP76" s="53"/>
      <c r="FQ76" s="53"/>
      <c r="FR76" s="53"/>
      <c r="FS76" s="53"/>
      <c r="FT76" s="53"/>
      <c r="FU76" s="53"/>
      <c r="FV76" s="53"/>
    </row>
    <row r="77" spans="1:178" s="40" customFormat="1" ht="123" customHeight="1" x14ac:dyDescent="0.2">
      <c r="A77" s="123" t="s">
        <v>22</v>
      </c>
      <c r="B77" s="123"/>
      <c r="C77" s="123"/>
      <c r="D77" s="123"/>
      <c r="E77" s="100" t="s">
        <v>37</v>
      </c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1"/>
      <c r="CM77" s="101"/>
      <c r="CN77" s="101"/>
      <c r="CO77" s="101"/>
      <c r="CP77" s="101"/>
      <c r="CQ77" s="101"/>
      <c r="CR77" s="101"/>
      <c r="CS77" s="101"/>
      <c r="CT77" s="101"/>
      <c r="CU77" s="101"/>
      <c r="CV77" s="101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101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1"/>
      <c r="FF77" s="101"/>
      <c r="FG77" s="101"/>
      <c r="FH77" s="101"/>
      <c r="FI77" s="101"/>
      <c r="FJ77" s="101"/>
      <c r="FK77" s="101"/>
      <c r="FL77" s="101"/>
      <c r="FM77" s="101"/>
      <c r="FN77" s="101"/>
      <c r="FO77" s="101"/>
      <c r="FP77" s="101"/>
      <c r="FQ77" s="101"/>
      <c r="FR77" s="102"/>
      <c r="FS77" s="83"/>
      <c r="FT77" s="91" t="s">
        <v>18</v>
      </c>
      <c r="FU77" s="91" t="s">
        <v>20</v>
      </c>
      <c r="FV77" s="94" t="s">
        <v>19</v>
      </c>
    </row>
    <row r="78" spans="1:178" s="40" customFormat="1" ht="12.75" customHeight="1" x14ac:dyDescent="0.2">
      <c r="A78" s="114" t="s">
        <v>0</v>
      </c>
      <c r="B78" s="115"/>
      <c r="C78" s="112" t="s">
        <v>60</v>
      </c>
      <c r="D78" s="18" t="s">
        <v>16</v>
      </c>
      <c r="E78" s="97" t="s">
        <v>1</v>
      </c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9"/>
      <c r="AA78" s="97" t="s">
        <v>2</v>
      </c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9"/>
      <c r="AS78" s="97" t="s">
        <v>3</v>
      </c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9"/>
      <c r="BL78" s="97" t="s">
        <v>4</v>
      </c>
      <c r="BM78" s="98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8"/>
      <c r="BY78" s="98"/>
      <c r="BZ78" s="98"/>
      <c r="CA78" s="98"/>
      <c r="CB78" s="98"/>
      <c r="CC78" s="98"/>
      <c r="CD78" s="98"/>
      <c r="CE78" s="98"/>
      <c r="CF78" s="98"/>
      <c r="CG78" s="99"/>
      <c r="CH78" s="97" t="s">
        <v>5</v>
      </c>
      <c r="CI78" s="98"/>
      <c r="CJ78" s="98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9"/>
      <c r="CW78" s="97" t="s">
        <v>6</v>
      </c>
      <c r="CX78" s="98"/>
      <c r="CY78" s="98"/>
      <c r="CZ78" s="98"/>
      <c r="DA78" s="98"/>
      <c r="DB78" s="98"/>
      <c r="DC78" s="98"/>
      <c r="DD78" s="98"/>
      <c r="DE78" s="98"/>
      <c r="DF78" s="98"/>
      <c r="DG78" s="98"/>
      <c r="DH78" s="98"/>
      <c r="DI78" s="98"/>
      <c r="DJ78" s="98"/>
      <c r="DK78" s="98"/>
      <c r="DL78" s="98"/>
      <c r="DM78" s="98"/>
      <c r="DN78" s="98"/>
      <c r="DO78" s="98"/>
      <c r="DP78" s="99"/>
      <c r="DQ78" s="97" t="s">
        <v>7</v>
      </c>
      <c r="DR78" s="98"/>
      <c r="DS78" s="98"/>
      <c r="DT78" s="98"/>
      <c r="DU78" s="98"/>
      <c r="DV78" s="98"/>
      <c r="DW78" s="98"/>
      <c r="DX78" s="98"/>
      <c r="DY78" s="98"/>
      <c r="DZ78" s="98"/>
      <c r="EA78" s="98"/>
      <c r="EB78" s="98"/>
      <c r="EC78" s="98"/>
      <c r="ED78" s="98"/>
      <c r="EE78" s="98"/>
      <c r="EF78" s="98"/>
      <c r="EG78" s="98"/>
      <c r="EH78" s="98"/>
      <c r="EI78" s="99"/>
      <c r="EJ78" s="97" t="s">
        <v>8</v>
      </c>
      <c r="EK78" s="98"/>
      <c r="EL78" s="98"/>
      <c r="EM78" s="98"/>
      <c r="EN78" s="98"/>
      <c r="EO78" s="98"/>
      <c r="EP78" s="98"/>
      <c r="EQ78" s="98"/>
      <c r="ER78" s="98"/>
      <c r="ES78" s="98"/>
      <c r="ET78" s="98"/>
      <c r="EU78" s="98"/>
      <c r="EV78" s="98"/>
      <c r="EW78" s="98"/>
      <c r="EX78" s="98"/>
      <c r="EY78" s="98"/>
      <c r="EZ78" s="98"/>
      <c r="FA78" s="98"/>
      <c r="FB78" s="99"/>
      <c r="FC78" s="97" t="s">
        <v>9</v>
      </c>
      <c r="FD78" s="98"/>
      <c r="FE78" s="98"/>
      <c r="FF78" s="98"/>
      <c r="FG78" s="98"/>
      <c r="FH78" s="98"/>
      <c r="FI78" s="98"/>
      <c r="FJ78" s="98"/>
      <c r="FK78" s="98"/>
      <c r="FL78" s="98"/>
      <c r="FM78" s="98"/>
      <c r="FN78" s="98"/>
      <c r="FO78" s="98"/>
      <c r="FP78" s="98"/>
      <c r="FQ78" s="98"/>
      <c r="FR78" s="99"/>
      <c r="FS78" s="71"/>
      <c r="FT78" s="92"/>
      <c r="FU78" s="92"/>
      <c r="FV78" s="95"/>
    </row>
    <row r="79" spans="1:178" s="40" customFormat="1" x14ac:dyDescent="0.2">
      <c r="A79" s="116"/>
      <c r="B79" s="117"/>
      <c r="C79" s="118"/>
      <c r="D79" s="18" t="s">
        <v>17</v>
      </c>
      <c r="E79" s="4">
        <v>1</v>
      </c>
      <c r="F79" s="4">
        <v>2</v>
      </c>
      <c r="G79" s="4">
        <v>3</v>
      </c>
      <c r="H79" s="4">
        <v>4</v>
      </c>
      <c r="I79" s="4">
        <v>5</v>
      </c>
      <c r="J79" s="4">
        <v>8</v>
      </c>
      <c r="K79" s="4">
        <v>9</v>
      </c>
      <c r="L79" s="4">
        <v>10</v>
      </c>
      <c r="M79" s="4">
        <v>11</v>
      </c>
      <c r="N79" s="4">
        <v>12</v>
      </c>
      <c r="O79" s="4">
        <v>15</v>
      </c>
      <c r="P79" s="4">
        <v>16</v>
      </c>
      <c r="Q79" s="4">
        <v>17</v>
      </c>
      <c r="R79" s="4">
        <v>18</v>
      </c>
      <c r="S79" s="4">
        <v>19</v>
      </c>
      <c r="T79" s="4">
        <v>22</v>
      </c>
      <c r="U79" s="4">
        <v>23</v>
      </c>
      <c r="V79" s="4">
        <v>24</v>
      </c>
      <c r="W79" s="4">
        <v>25</v>
      </c>
      <c r="X79" s="4">
        <v>26</v>
      </c>
      <c r="Y79" s="4">
        <v>29</v>
      </c>
      <c r="Z79" s="4">
        <v>30</v>
      </c>
      <c r="AA79" s="4">
        <v>1</v>
      </c>
      <c r="AB79" s="4">
        <v>2</v>
      </c>
      <c r="AC79" s="4">
        <v>3</v>
      </c>
      <c r="AD79" s="4">
        <v>6</v>
      </c>
      <c r="AE79" s="4">
        <v>7</v>
      </c>
      <c r="AF79" s="4">
        <v>8</v>
      </c>
      <c r="AG79" s="4">
        <v>9</v>
      </c>
      <c r="AH79" s="4">
        <v>10</v>
      </c>
      <c r="AI79" s="4">
        <v>13</v>
      </c>
      <c r="AJ79" s="4">
        <v>14</v>
      </c>
      <c r="AK79" s="4">
        <v>15</v>
      </c>
      <c r="AL79" s="4">
        <v>16</v>
      </c>
      <c r="AM79" s="4">
        <v>17</v>
      </c>
      <c r="AN79" s="4">
        <v>20</v>
      </c>
      <c r="AO79" s="4">
        <v>21</v>
      </c>
      <c r="AP79" s="4">
        <v>22</v>
      </c>
      <c r="AQ79" s="4">
        <v>23</v>
      </c>
      <c r="AR79" s="4">
        <v>24</v>
      </c>
      <c r="AS79" s="4">
        <v>5</v>
      </c>
      <c r="AT79" s="4">
        <v>6</v>
      </c>
      <c r="AU79" s="4">
        <v>7</v>
      </c>
      <c r="AV79" s="4">
        <v>8</v>
      </c>
      <c r="AW79" s="4">
        <v>10</v>
      </c>
      <c r="AX79" s="4">
        <v>11</v>
      </c>
      <c r="AY79" s="4">
        <v>12</v>
      </c>
      <c r="AZ79" s="4">
        <v>13</v>
      </c>
      <c r="BA79" s="4">
        <v>14</v>
      </c>
      <c r="BB79" s="4">
        <v>17</v>
      </c>
      <c r="BC79" s="4">
        <v>18</v>
      </c>
      <c r="BD79" s="4">
        <v>19</v>
      </c>
      <c r="BE79" s="4">
        <v>20</v>
      </c>
      <c r="BF79" s="4">
        <v>21</v>
      </c>
      <c r="BG79" s="4">
        <v>24</v>
      </c>
      <c r="BH79" s="4">
        <v>25</v>
      </c>
      <c r="BI79" s="4">
        <v>26</v>
      </c>
      <c r="BJ79" s="4">
        <v>27</v>
      </c>
      <c r="BK79" s="4">
        <v>28</v>
      </c>
      <c r="BL79" s="4">
        <v>1</v>
      </c>
      <c r="BM79" s="4">
        <v>2</v>
      </c>
      <c r="BN79" s="4">
        <v>3</v>
      </c>
      <c r="BO79" s="4">
        <v>4</v>
      </c>
      <c r="BP79" s="4">
        <v>5</v>
      </c>
      <c r="BQ79" s="4">
        <v>8</v>
      </c>
      <c r="BR79" s="4">
        <v>9</v>
      </c>
      <c r="BS79" s="4">
        <v>10</v>
      </c>
      <c r="BT79" s="4">
        <v>11</v>
      </c>
      <c r="BU79" s="4">
        <v>12</v>
      </c>
      <c r="BV79" s="4">
        <v>15</v>
      </c>
      <c r="BW79" s="4">
        <v>16</v>
      </c>
      <c r="BX79" s="4">
        <v>17</v>
      </c>
      <c r="BY79" s="4">
        <v>18</v>
      </c>
      <c r="BZ79" s="4">
        <v>19</v>
      </c>
      <c r="CA79" s="4">
        <v>22</v>
      </c>
      <c r="CB79" s="4">
        <v>23</v>
      </c>
      <c r="CC79" s="4">
        <v>24</v>
      </c>
      <c r="CD79" s="4">
        <v>25</v>
      </c>
      <c r="CE79" s="4">
        <v>26</v>
      </c>
      <c r="CF79" s="4">
        <v>29</v>
      </c>
      <c r="CG79" s="4">
        <v>30</v>
      </c>
      <c r="CH79" s="4">
        <v>12</v>
      </c>
      <c r="CI79" s="4">
        <v>13</v>
      </c>
      <c r="CJ79" s="4">
        <v>14</v>
      </c>
      <c r="CK79" s="4">
        <v>15</v>
      </c>
      <c r="CL79" s="4">
        <v>16</v>
      </c>
      <c r="CM79" s="4">
        <v>19</v>
      </c>
      <c r="CN79" s="4">
        <v>20</v>
      </c>
      <c r="CO79" s="4">
        <v>21</v>
      </c>
      <c r="CP79" s="4">
        <v>22</v>
      </c>
      <c r="CQ79" s="4">
        <v>23</v>
      </c>
      <c r="CR79" s="4">
        <v>26</v>
      </c>
      <c r="CS79" s="4">
        <v>27</v>
      </c>
      <c r="CT79" s="4">
        <v>28</v>
      </c>
      <c r="CU79" s="4">
        <v>29</v>
      </c>
      <c r="CV79" s="4">
        <v>30</v>
      </c>
      <c r="CW79" s="4">
        <v>2</v>
      </c>
      <c r="CX79" s="4">
        <v>3</v>
      </c>
      <c r="CY79" s="4">
        <v>4</v>
      </c>
      <c r="CZ79" s="4">
        <v>5</v>
      </c>
      <c r="DA79" s="4">
        <v>6</v>
      </c>
      <c r="DB79" s="4">
        <v>9</v>
      </c>
      <c r="DC79" s="4">
        <v>10</v>
      </c>
      <c r="DD79" s="4">
        <v>11</v>
      </c>
      <c r="DE79" s="4">
        <v>12</v>
      </c>
      <c r="DF79" s="4">
        <v>13</v>
      </c>
      <c r="DG79" s="4">
        <v>16</v>
      </c>
      <c r="DH79" s="4">
        <v>17</v>
      </c>
      <c r="DI79" s="4">
        <v>18</v>
      </c>
      <c r="DJ79" s="4">
        <v>19</v>
      </c>
      <c r="DK79" s="4">
        <v>20</v>
      </c>
      <c r="DL79" s="4">
        <v>24</v>
      </c>
      <c r="DM79" s="4">
        <v>25</v>
      </c>
      <c r="DN79" s="4">
        <v>26</v>
      </c>
      <c r="DO79" s="4">
        <v>27</v>
      </c>
      <c r="DP79" s="4">
        <v>28</v>
      </c>
      <c r="DQ79" s="4">
        <v>2</v>
      </c>
      <c r="DR79" s="4">
        <v>3</v>
      </c>
      <c r="DS79" s="4">
        <v>4</v>
      </c>
      <c r="DT79" s="4">
        <v>5</v>
      </c>
      <c r="DU79" s="4">
        <v>6</v>
      </c>
      <c r="DV79" s="4">
        <v>10</v>
      </c>
      <c r="DW79" s="4">
        <v>11</v>
      </c>
      <c r="DX79" s="4">
        <v>12</v>
      </c>
      <c r="DY79" s="4">
        <v>13</v>
      </c>
      <c r="DZ79" s="4">
        <v>16</v>
      </c>
      <c r="EA79" s="4">
        <v>17</v>
      </c>
      <c r="EB79" s="4">
        <v>18</v>
      </c>
      <c r="EC79" s="4">
        <v>19</v>
      </c>
      <c r="ED79" s="4">
        <v>20</v>
      </c>
      <c r="EE79" s="4">
        <v>23</v>
      </c>
      <c r="EF79" s="4">
        <v>24</v>
      </c>
      <c r="EG79" s="4">
        <v>25</v>
      </c>
      <c r="EH79" s="4">
        <v>26</v>
      </c>
      <c r="EI79" s="4">
        <v>27</v>
      </c>
      <c r="EJ79" s="4">
        <v>6</v>
      </c>
      <c r="EK79" s="4">
        <v>7</v>
      </c>
      <c r="EL79" s="4">
        <v>8</v>
      </c>
      <c r="EM79" s="4">
        <v>9</v>
      </c>
      <c r="EN79" s="4">
        <v>10</v>
      </c>
      <c r="EO79" s="4">
        <v>13</v>
      </c>
      <c r="EP79" s="4">
        <v>14</v>
      </c>
      <c r="EQ79" s="4">
        <v>15</v>
      </c>
      <c r="ER79" s="4">
        <v>16</v>
      </c>
      <c r="ES79" s="4">
        <v>17</v>
      </c>
      <c r="ET79" s="4">
        <v>20</v>
      </c>
      <c r="EU79" s="4">
        <v>21</v>
      </c>
      <c r="EV79" s="4">
        <v>22</v>
      </c>
      <c r="EW79" s="4">
        <v>23</v>
      </c>
      <c r="EX79" s="4">
        <v>24</v>
      </c>
      <c r="EY79" s="4">
        <v>27</v>
      </c>
      <c r="EZ79" s="4">
        <v>28</v>
      </c>
      <c r="FA79" s="4">
        <v>29</v>
      </c>
      <c r="FB79" s="4">
        <v>30</v>
      </c>
      <c r="FC79" s="4">
        <v>4</v>
      </c>
      <c r="FD79" s="4">
        <v>5</v>
      </c>
      <c r="FE79" s="4">
        <v>6</v>
      </c>
      <c r="FF79" s="4">
        <v>7</v>
      </c>
      <c r="FG79" s="4">
        <v>8</v>
      </c>
      <c r="FH79" s="4">
        <v>12</v>
      </c>
      <c r="FI79" s="4">
        <v>13</v>
      </c>
      <c r="FJ79" s="4">
        <v>14</v>
      </c>
      <c r="FK79" s="4">
        <v>15</v>
      </c>
      <c r="FL79" s="4">
        <v>18</v>
      </c>
      <c r="FM79" s="4">
        <v>19</v>
      </c>
      <c r="FN79" s="4">
        <v>20</v>
      </c>
      <c r="FO79" s="4">
        <v>21</v>
      </c>
      <c r="FP79" s="4">
        <v>22</v>
      </c>
      <c r="FQ79" s="4">
        <v>25</v>
      </c>
      <c r="FR79" s="4">
        <v>26</v>
      </c>
      <c r="FS79" s="69"/>
      <c r="FT79" s="93"/>
      <c r="FU79" s="93"/>
      <c r="FV79" s="96"/>
    </row>
    <row r="80" spans="1:178" ht="12.75" customHeight="1" x14ac:dyDescent="0.2">
      <c r="A80" s="122" t="s">
        <v>23</v>
      </c>
      <c r="B80" s="112" t="s">
        <v>11</v>
      </c>
      <c r="C80" s="33" t="s">
        <v>75</v>
      </c>
      <c r="D80" s="20"/>
      <c r="E80" s="3"/>
      <c r="F80" s="3"/>
      <c r="G80" s="3"/>
      <c r="H80" s="22"/>
      <c r="I80" s="22"/>
      <c r="J80" s="22"/>
      <c r="K80" s="22"/>
      <c r="L80" s="22"/>
      <c r="M80" s="82" t="s">
        <v>105</v>
      </c>
      <c r="N80" s="22"/>
      <c r="O80" s="22"/>
      <c r="P80" s="22"/>
      <c r="Q80" s="22"/>
      <c r="R80" s="22"/>
      <c r="S80" s="82" t="s">
        <v>105</v>
      </c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82" t="s">
        <v>105</v>
      </c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82" t="s">
        <v>105</v>
      </c>
      <c r="BE80" s="22"/>
      <c r="BF80" s="22"/>
      <c r="BG80" s="22"/>
      <c r="BH80" s="22"/>
      <c r="BI80" s="22"/>
      <c r="BJ80" s="22"/>
      <c r="BK80" s="22"/>
      <c r="BL80" s="22"/>
      <c r="BM80" s="22"/>
      <c r="BN80" s="82" t="s">
        <v>105</v>
      </c>
      <c r="BO80" s="22"/>
      <c r="BP80" s="22"/>
      <c r="BQ80" s="22"/>
      <c r="BR80" s="22"/>
      <c r="BS80" s="82" t="s">
        <v>105</v>
      </c>
      <c r="BT80" s="22"/>
      <c r="BU80" s="22"/>
      <c r="BV80" s="82" t="s">
        <v>105</v>
      </c>
      <c r="BW80" s="22"/>
      <c r="BX80" s="22"/>
      <c r="BY80" s="22"/>
      <c r="BZ80" s="22"/>
      <c r="CA80" s="22"/>
      <c r="CB80" s="22"/>
      <c r="CC80" s="22"/>
      <c r="CD80" s="22"/>
      <c r="CE80" s="82" t="s">
        <v>105</v>
      </c>
      <c r="CF80" s="22"/>
      <c r="CG80" s="22"/>
      <c r="CH80" s="22"/>
      <c r="CI80" s="22"/>
      <c r="CJ80" s="22"/>
      <c r="CK80" s="22"/>
      <c r="CL80" s="22"/>
      <c r="CM80" s="22"/>
      <c r="CN80" s="82" t="s">
        <v>105</v>
      </c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82" t="s">
        <v>105</v>
      </c>
      <c r="CZ80" s="22"/>
      <c r="DA80" s="82" t="s">
        <v>105</v>
      </c>
      <c r="DB80" s="22"/>
      <c r="DC80" s="22"/>
      <c r="DD80" s="22"/>
      <c r="DE80" s="22"/>
      <c r="DF80" s="22"/>
      <c r="DG80" s="22"/>
      <c r="DH80" s="82" t="s">
        <v>105</v>
      </c>
      <c r="DI80" s="22"/>
      <c r="DJ80" s="22"/>
      <c r="DK80" s="22"/>
      <c r="DL80" s="22"/>
      <c r="DM80" s="82" t="s">
        <v>105</v>
      </c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82" t="s">
        <v>105</v>
      </c>
      <c r="EF80" s="22"/>
      <c r="EG80" s="22"/>
      <c r="EH80" s="22"/>
      <c r="EI80" s="22"/>
      <c r="EJ80" s="22"/>
      <c r="EK80" s="22"/>
      <c r="EL80" s="22"/>
      <c r="EM80" s="22"/>
      <c r="EN80" s="82" t="s">
        <v>105</v>
      </c>
      <c r="EO80" s="22"/>
      <c r="EP80" s="82" t="s">
        <v>105</v>
      </c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82" t="s">
        <v>105</v>
      </c>
      <c r="FK80" s="22"/>
      <c r="FL80" s="22"/>
      <c r="FM80" s="22"/>
      <c r="FN80" s="22"/>
      <c r="FO80" s="22"/>
      <c r="FP80" s="22"/>
      <c r="FQ80" s="22"/>
      <c r="FR80" s="22"/>
      <c r="FS80" s="21"/>
      <c r="FT80" s="34">
        <f t="shared" ref="FT80:FT101" si="22">COUNTA(E80:FR80)</f>
        <v>17</v>
      </c>
      <c r="FU80" s="3">
        <f>34*5</f>
        <v>170</v>
      </c>
      <c r="FV80" s="35">
        <f>FT80/FU80</f>
        <v>0.1</v>
      </c>
    </row>
    <row r="81" spans="1:178" ht="12.75" customHeight="1" x14ac:dyDescent="0.2">
      <c r="A81" s="122"/>
      <c r="B81" s="113"/>
      <c r="C81" s="33" t="s">
        <v>76</v>
      </c>
      <c r="D81" s="20"/>
      <c r="E81" s="80"/>
      <c r="F81" s="80"/>
      <c r="G81" s="81"/>
      <c r="H81" s="22"/>
      <c r="I81" s="22"/>
      <c r="J81" s="22"/>
      <c r="K81" s="22"/>
      <c r="L81" s="22"/>
      <c r="M81" s="82" t="s">
        <v>105</v>
      </c>
      <c r="N81" s="22"/>
      <c r="O81" s="22"/>
      <c r="P81" s="22"/>
      <c r="Q81" s="22"/>
      <c r="R81" s="22"/>
      <c r="S81" s="82" t="s">
        <v>105</v>
      </c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82" t="s">
        <v>105</v>
      </c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82" t="s">
        <v>105</v>
      </c>
      <c r="BE81" s="22"/>
      <c r="BF81" s="22"/>
      <c r="BG81" s="22"/>
      <c r="BH81" s="22"/>
      <c r="BI81" s="22"/>
      <c r="BJ81" s="22"/>
      <c r="BK81" s="22"/>
      <c r="BL81" s="22"/>
      <c r="BM81" s="22"/>
      <c r="BN81" s="82" t="s">
        <v>105</v>
      </c>
      <c r="BO81" s="22"/>
      <c r="BP81" s="22"/>
      <c r="BQ81" s="22"/>
      <c r="BR81" s="22"/>
      <c r="BS81" s="82" t="s">
        <v>105</v>
      </c>
      <c r="BT81" s="22"/>
      <c r="BU81" s="22"/>
      <c r="BV81" s="82" t="s">
        <v>105</v>
      </c>
      <c r="BW81" s="22"/>
      <c r="BX81" s="22"/>
      <c r="BY81" s="22"/>
      <c r="BZ81" s="22"/>
      <c r="CA81" s="22"/>
      <c r="CB81" s="22"/>
      <c r="CC81" s="22"/>
      <c r="CD81" s="22"/>
      <c r="CE81" s="82" t="s">
        <v>105</v>
      </c>
      <c r="CF81" s="22"/>
      <c r="CG81" s="22"/>
      <c r="CH81" s="22"/>
      <c r="CI81" s="22"/>
      <c r="CJ81" s="22"/>
      <c r="CK81" s="22"/>
      <c r="CL81" s="22"/>
      <c r="CM81" s="22"/>
      <c r="CN81" s="82" t="s">
        <v>105</v>
      </c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82" t="s">
        <v>105</v>
      </c>
      <c r="CZ81" s="22"/>
      <c r="DA81" s="82" t="s">
        <v>105</v>
      </c>
      <c r="DB81" s="22"/>
      <c r="DC81" s="22"/>
      <c r="DD81" s="22"/>
      <c r="DE81" s="22"/>
      <c r="DF81" s="22"/>
      <c r="DG81" s="22"/>
      <c r="DH81" s="82" t="s">
        <v>105</v>
      </c>
      <c r="DI81" s="22"/>
      <c r="DJ81" s="22"/>
      <c r="DK81" s="22"/>
      <c r="DL81" s="22"/>
      <c r="DM81" s="82" t="s">
        <v>105</v>
      </c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82" t="s">
        <v>105</v>
      </c>
      <c r="EF81" s="22"/>
      <c r="EG81" s="22"/>
      <c r="EH81" s="22"/>
      <c r="EI81" s="22"/>
      <c r="EJ81" s="22"/>
      <c r="EK81" s="22"/>
      <c r="EL81" s="22"/>
      <c r="EM81" s="22"/>
      <c r="EN81" s="82" t="s">
        <v>105</v>
      </c>
      <c r="EO81" s="22"/>
      <c r="EP81" s="82" t="s">
        <v>105</v>
      </c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82" t="s">
        <v>105</v>
      </c>
      <c r="FK81" s="22"/>
      <c r="FL81" s="22"/>
      <c r="FM81" s="22"/>
      <c r="FN81" s="22"/>
      <c r="FO81" s="22"/>
      <c r="FP81" s="22"/>
      <c r="FQ81" s="22"/>
      <c r="FR81" s="22"/>
      <c r="FS81" s="21"/>
      <c r="FT81" s="34">
        <f t="shared" si="22"/>
        <v>17</v>
      </c>
      <c r="FU81" s="3">
        <f t="shared" ref="FU81" si="23">34*5</f>
        <v>170</v>
      </c>
      <c r="FV81" s="35">
        <f t="shared" ref="FV81:FV93" si="24">FT81/FU81</f>
        <v>0.1</v>
      </c>
    </row>
    <row r="82" spans="1:178" ht="12.75" customHeight="1" x14ac:dyDescent="0.2">
      <c r="A82" s="122"/>
      <c r="B82" s="112" t="s">
        <v>10</v>
      </c>
      <c r="C82" s="19" t="s">
        <v>75</v>
      </c>
      <c r="D82" s="20"/>
      <c r="E82" s="21"/>
      <c r="F82" s="22"/>
      <c r="G82" s="22"/>
      <c r="H82" s="22"/>
      <c r="I82" s="22"/>
      <c r="J82" s="22"/>
      <c r="K82" s="22"/>
      <c r="L82" s="22"/>
      <c r="M82" s="82" t="s">
        <v>105</v>
      </c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82" t="s">
        <v>105</v>
      </c>
      <c r="AA82" s="22"/>
      <c r="AB82" s="22"/>
      <c r="AC82" s="22"/>
      <c r="AD82" s="22"/>
      <c r="AE82" s="22"/>
      <c r="AF82" s="82" t="s">
        <v>105</v>
      </c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82" t="s">
        <v>105</v>
      </c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82" t="s">
        <v>105</v>
      </c>
      <c r="BI82" s="22"/>
      <c r="BJ82" s="22"/>
      <c r="BK82" s="22"/>
      <c r="BL82" s="22"/>
      <c r="BM82" s="22"/>
      <c r="BN82" s="22"/>
      <c r="BO82" s="22"/>
      <c r="BP82" s="22"/>
      <c r="BQ82" s="22"/>
      <c r="BR82" s="82" t="s">
        <v>105</v>
      </c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82" t="s">
        <v>105</v>
      </c>
      <c r="CW82" s="22"/>
      <c r="CX82" s="22"/>
      <c r="CY82" s="22"/>
      <c r="CZ82" s="82" t="s">
        <v>105</v>
      </c>
      <c r="DA82" s="22"/>
      <c r="DB82" s="22"/>
      <c r="DC82" s="22"/>
      <c r="DD82" s="22"/>
      <c r="DE82" s="22"/>
      <c r="DF82" s="22"/>
      <c r="DG82" s="82" t="s">
        <v>105</v>
      </c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82" t="s">
        <v>105</v>
      </c>
      <c r="DU82" s="22"/>
      <c r="DV82" s="22"/>
      <c r="DW82" s="22"/>
      <c r="DX82" s="22"/>
      <c r="DY82" s="22"/>
      <c r="DZ82" s="22"/>
      <c r="EA82" s="22"/>
      <c r="EB82" s="22"/>
      <c r="EC82" s="82" t="s">
        <v>105</v>
      </c>
      <c r="ED82" s="22"/>
      <c r="EE82" s="22"/>
      <c r="EF82" s="22"/>
      <c r="EG82" s="22"/>
      <c r="EH82" s="22"/>
      <c r="EI82" s="22"/>
      <c r="EJ82" s="22"/>
      <c r="EK82" s="22"/>
      <c r="EL82" s="22"/>
      <c r="EM82" s="82" t="s">
        <v>105</v>
      </c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82" t="s">
        <v>105</v>
      </c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34">
        <f t="shared" si="22"/>
        <v>13</v>
      </c>
      <c r="FU82" s="3">
        <f t="shared" ref="FU82:FU83" si="25">34*4</f>
        <v>136</v>
      </c>
      <c r="FV82" s="35">
        <f t="shared" si="24"/>
        <v>9.5588235294117641E-2</v>
      </c>
    </row>
    <row r="83" spans="1:178" ht="12.75" customHeight="1" x14ac:dyDescent="0.2">
      <c r="A83" s="122"/>
      <c r="B83" s="113"/>
      <c r="C83" s="33" t="s">
        <v>76</v>
      </c>
      <c r="D83" s="20"/>
      <c r="E83" s="21"/>
      <c r="F83" s="21"/>
      <c r="G83" s="38"/>
      <c r="H83" s="22"/>
      <c r="I83" s="22"/>
      <c r="J83" s="22"/>
      <c r="K83" s="22"/>
      <c r="L83" s="22"/>
      <c r="M83" s="82" t="s">
        <v>105</v>
      </c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82" t="s">
        <v>105</v>
      </c>
      <c r="AA83" s="22"/>
      <c r="AB83" s="22"/>
      <c r="AC83" s="22"/>
      <c r="AD83" s="22"/>
      <c r="AE83" s="22"/>
      <c r="AF83" s="82" t="s">
        <v>105</v>
      </c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82" t="s">
        <v>105</v>
      </c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82" t="s">
        <v>105</v>
      </c>
      <c r="BI83" s="22"/>
      <c r="BJ83" s="22"/>
      <c r="BK83" s="22"/>
      <c r="BL83" s="22"/>
      <c r="BM83" s="22"/>
      <c r="BN83" s="22"/>
      <c r="BO83" s="22"/>
      <c r="BP83" s="22"/>
      <c r="BQ83" s="22"/>
      <c r="BR83" s="82" t="s">
        <v>105</v>
      </c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82" t="s">
        <v>105</v>
      </c>
      <c r="CW83" s="22"/>
      <c r="CX83" s="22"/>
      <c r="CY83" s="22"/>
      <c r="CZ83" s="82" t="s">
        <v>105</v>
      </c>
      <c r="DA83" s="22"/>
      <c r="DB83" s="22"/>
      <c r="DC83" s="22"/>
      <c r="DD83" s="22"/>
      <c r="DE83" s="22"/>
      <c r="DF83" s="22"/>
      <c r="DG83" s="82" t="s">
        <v>105</v>
      </c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82" t="s">
        <v>105</v>
      </c>
      <c r="DU83" s="22"/>
      <c r="DV83" s="22"/>
      <c r="DW83" s="22"/>
      <c r="DX83" s="22"/>
      <c r="DY83" s="22"/>
      <c r="DZ83" s="22"/>
      <c r="EA83" s="22"/>
      <c r="EB83" s="22"/>
      <c r="EC83" s="82" t="s">
        <v>105</v>
      </c>
      <c r="ED83" s="22"/>
      <c r="EE83" s="22"/>
      <c r="EF83" s="22"/>
      <c r="EG83" s="22"/>
      <c r="EH83" s="22"/>
      <c r="EI83" s="22"/>
      <c r="EJ83" s="22"/>
      <c r="EK83" s="22"/>
      <c r="EL83" s="22"/>
      <c r="EM83" s="82" t="s">
        <v>105</v>
      </c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82" t="s">
        <v>105</v>
      </c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34">
        <f t="shared" si="22"/>
        <v>13</v>
      </c>
      <c r="FU83" s="3">
        <f t="shared" si="25"/>
        <v>136</v>
      </c>
      <c r="FV83" s="35">
        <f t="shared" si="24"/>
        <v>9.5588235294117641E-2</v>
      </c>
    </row>
    <row r="84" spans="1:178" ht="12.75" customHeight="1" x14ac:dyDescent="0.2">
      <c r="A84" s="122"/>
      <c r="B84" s="112" t="s">
        <v>14</v>
      </c>
      <c r="C84" s="19" t="s">
        <v>75</v>
      </c>
      <c r="D84" s="20"/>
      <c r="E84" s="21"/>
      <c r="F84" s="22"/>
      <c r="G84" s="21"/>
      <c r="H84" s="22"/>
      <c r="I84" s="22"/>
      <c r="J84" s="22"/>
      <c r="K84" s="22"/>
      <c r="L84" s="22"/>
      <c r="M84" s="22"/>
      <c r="N84" s="22"/>
      <c r="O84" s="82" t="s">
        <v>105</v>
      </c>
      <c r="P84" s="22"/>
      <c r="Q84" s="22"/>
      <c r="R84" s="22"/>
      <c r="S84" s="22"/>
      <c r="T84" s="22"/>
      <c r="U84" s="22"/>
      <c r="V84" s="22"/>
      <c r="W84" s="22"/>
      <c r="X84" s="22"/>
      <c r="Y84" s="82" t="s">
        <v>105</v>
      </c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82" t="s">
        <v>105</v>
      </c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82" t="s">
        <v>105</v>
      </c>
      <c r="AW84" s="22"/>
      <c r="AX84" s="22"/>
      <c r="AY84" s="22"/>
      <c r="AZ84" s="22"/>
      <c r="BA84" s="22"/>
      <c r="BB84" s="22"/>
      <c r="BC84" s="22"/>
      <c r="BD84" s="22"/>
      <c r="BE84" s="82" t="s">
        <v>105</v>
      </c>
      <c r="BF84" s="22"/>
      <c r="BG84" s="22"/>
      <c r="BH84" s="22"/>
      <c r="BI84" s="22"/>
      <c r="BJ84" s="22"/>
      <c r="BK84" s="22"/>
      <c r="BL84" s="22"/>
      <c r="BM84" s="82" t="s">
        <v>105</v>
      </c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82" t="s">
        <v>105</v>
      </c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82" t="s">
        <v>105</v>
      </c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82" t="s">
        <v>105</v>
      </c>
      <c r="DQ84" s="22"/>
      <c r="DR84" s="22"/>
      <c r="DS84" s="22"/>
      <c r="DT84" s="22"/>
      <c r="DU84" s="22"/>
      <c r="DV84" s="22"/>
      <c r="DW84" s="22"/>
      <c r="DX84" s="22"/>
      <c r="DY84" s="22"/>
      <c r="DZ84" s="82" t="s">
        <v>105</v>
      </c>
      <c r="EA84" s="22"/>
      <c r="EB84" s="22"/>
      <c r="EC84" s="22"/>
      <c r="ED84" s="22"/>
      <c r="EE84" s="22"/>
      <c r="EF84" s="22"/>
      <c r="EG84" s="22"/>
      <c r="EH84" s="82" t="s">
        <v>105</v>
      </c>
      <c r="EI84" s="22"/>
      <c r="EJ84" s="22"/>
      <c r="EK84" s="22"/>
      <c r="EL84" s="22"/>
      <c r="EM84" s="22"/>
      <c r="EN84" s="22"/>
      <c r="EO84" s="22"/>
      <c r="EP84" s="22"/>
      <c r="EQ84" s="22"/>
      <c r="ER84" s="82" t="s">
        <v>105</v>
      </c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82" t="s">
        <v>105</v>
      </c>
      <c r="FM84" s="22"/>
      <c r="FN84" s="22"/>
      <c r="FO84" s="22"/>
      <c r="FP84" s="22"/>
      <c r="FQ84" s="22"/>
      <c r="FR84" s="22"/>
      <c r="FS84" s="22"/>
      <c r="FT84" s="34">
        <f t="shared" si="22"/>
        <v>13</v>
      </c>
      <c r="FU84" s="3">
        <v>136</v>
      </c>
      <c r="FV84" s="35">
        <f t="shared" si="24"/>
        <v>9.5588235294117641E-2</v>
      </c>
    </row>
    <row r="85" spans="1:178" ht="12.75" customHeight="1" x14ac:dyDescent="0.2">
      <c r="A85" s="122"/>
      <c r="B85" s="113"/>
      <c r="C85" s="33" t="s">
        <v>76</v>
      </c>
      <c r="D85" s="20"/>
      <c r="E85" s="21"/>
      <c r="F85" s="22"/>
      <c r="G85" s="21"/>
      <c r="H85" s="22"/>
      <c r="I85" s="22"/>
      <c r="J85" s="22"/>
      <c r="K85" s="22"/>
      <c r="L85" s="22"/>
      <c r="M85" s="22"/>
      <c r="N85" s="22"/>
      <c r="O85" s="82" t="s">
        <v>105</v>
      </c>
      <c r="P85" s="22"/>
      <c r="Q85" s="22"/>
      <c r="R85" s="22"/>
      <c r="S85" s="22"/>
      <c r="T85" s="22"/>
      <c r="U85" s="22"/>
      <c r="V85" s="22"/>
      <c r="W85" s="22"/>
      <c r="X85" s="22"/>
      <c r="Y85" s="82" t="s">
        <v>105</v>
      </c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82" t="s">
        <v>105</v>
      </c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82" t="s">
        <v>105</v>
      </c>
      <c r="AW85" s="22"/>
      <c r="AX85" s="22"/>
      <c r="AY85" s="22"/>
      <c r="AZ85" s="22"/>
      <c r="BA85" s="22"/>
      <c r="BB85" s="22"/>
      <c r="BC85" s="22"/>
      <c r="BD85" s="22"/>
      <c r="BE85" s="82" t="s">
        <v>105</v>
      </c>
      <c r="BF85" s="22"/>
      <c r="BG85" s="22"/>
      <c r="BH85" s="22"/>
      <c r="BI85" s="22"/>
      <c r="BJ85" s="22"/>
      <c r="BK85" s="22"/>
      <c r="BL85" s="22"/>
      <c r="BM85" s="82" t="s">
        <v>105</v>
      </c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82" t="s">
        <v>105</v>
      </c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82" t="s">
        <v>105</v>
      </c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82" t="s">
        <v>105</v>
      </c>
      <c r="DQ85" s="22"/>
      <c r="DR85" s="22"/>
      <c r="DS85" s="22"/>
      <c r="DT85" s="22"/>
      <c r="DU85" s="22"/>
      <c r="DV85" s="22"/>
      <c r="DW85" s="22"/>
      <c r="DX85" s="22"/>
      <c r="DY85" s="22"/>
      <c r="DZ85" s="82" t="s">
        <v>105</v>
      </c>
      <c r="EA85" s="22"/>
      <c r="EB85" s="22"/>
      <c r="EC85" s="22"/>
      <c r="ED85" s="22"/>
      <c r="EE85" s="22"/>
      <c r="EF85" s="22"/>
      <c r="EG85" s="22"/>
      <c r="EH85" s="82" t="s">
        <v>105</v>
      </c>
      <c r="EI85" s="22"/>
      <c r="EJ85" s="22"/>
      <c r="EK85" s="22"/>
      <c r="EL85" s="22"/>
      <c r="EM85" s="22"/>
      <c r="EN85" s="22"/>
      <c r="EO85" s="22"/>
      <c r="EP85" s="22"/>
      <c r="EQ85" s="22"/>
      <c r="ER85" s="82" t="s">
        <v>105</v>
      </c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82" t="s">
        <v>105</v>
      </c>
      <c r="FM85" s="22"/>
      <c r="FN85" s="22"/>
      <c r="FO85" s="22"/>
      <c r="FP85" s="22"/>
      <c r="FQ85" s="22"/>
      <c r="FR85" s="22"/>
      <c r="FS85" s="22"/>
      <c r="FT85" s="34">
        <f t="shared" si="22"/>
        <v>13</v>
      </c>
      <c r="FU85" s="3">
        <v>136</v>
      </c>
      <c r="FV85" s="35">
        <f t="shared" si="24"/>
        <v>9.5588235294117641E-2</v>
      </c>
    </row>
    <row r="86" spans="1:178" ht="12.75" customHeight="1" x14ac:dyDescent="0.2">
      <c r="A86" s="122"/>
      <c r="B86" s="111" t="s">
        <v>15</v>
      </c>
      <c r="C86" s="33" t="s">
        <v>75</v>
      </c>
      <c r="D86" s="20"/>
      <c r="E86" s="21"/>
      <c r="F86" s="22"/>
      <c r="G86" s="21"/>
      <c r="H86" s="22"/>
      <c r="I86" s="22"/>
      <c r="J86" s="22"/>
      <c r="K86" s="22"/>
      <c r="L86" s="22"/>
      <c r="M86" s="22"/>
      <c r="N86" s="22"/>
      <c r="O86" s="22"/>
      <c r="P86" s="22"/>
      <c r="Q86" s="82" t="s">
        <v>105</v>
      </c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82" t="s">
        <v>105</v>
      </c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82" t="s">
        <v>105</v>
      </c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82" t="s">
        <v>105</v>
      </c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82" t="s">
        <v>105</v>
      </c>
      <c r="ER86" s="22"/>
      <c r="ES86" s="22"/>
      <c r="ET86" s="22"/>
      <c r="EU86" s="22"/>
      <c r="EV86" s="22"/>
      <c r="EW86" s="82" t="s">
        <v>105</v>
      </c>
      <c r="EX86" s="22"/>
      <c r="EY86" s="22"/>
      <c r="EZ86" s="22"/>
      <c r="FA86" s="22"/>
      <c r="FB86" s="22"/>
      <c r="FC86" s="22"/>
      <c r="FD86" s="22"/>
      <c r="FE86" s="22"/>
      <c r="FF86" s="82" t="s">
        <v>105</v>
      </c>
      <c r="FG86" s="22"/>
      <c r="FH86" s="22"/>
      <c r="FI86" s="22"/>
      <c r="FJ86" s="22"/>
      <c r="FK86" s="22"/>
      <c r="FL86" s="22"/>
      <c r="FM86" s="22"/>
      <c r="FN86" s="22"/>
      <c r="FO86" s="22"/>
      <c r="FP86" s="22"/>
      <c r="FQ86" s="22"/>
      <c r="FR86" s="22"/>
      <c r="FS86" s="22"/>
      <c r="FT86" s="34">
        <f t="shared" si="22"/>
        <v>7</v>
      </c>
      <c r="FU86" s="3">
        <f t="shared" ref="FU86" si="26">34*2</f>
        <v>68</v>
      </c>
      <c r="FV86" s="35">
        <f t="shared" si="24"/>
        <v>0.10294117647058823</v>
      </c>
    </row>
    <row r="87" spans="1:178" ht="12.75" customHeight="1" x14ac:dyDescent="0.2">
      <c r="A87" s="122"/>
      <c r="B87" s="111"/>
      <c r="C87" s="33" t="s">
        <v>76</v>
      </c>
      <c r="D87" s="20"/>
      <c r="E87" s="21"/>
      <c r="F87" s="22"/>
      <c r="G87" s="21"/>
      <c r="H87" s="22"/>
      <c r="I87" s="22"/>
      <c r="J87" s="22"/>
      <c r="K87" s="22"/>
      <c r="L87" s="22"/>
      <c r="M87" s="22"/>
      <c r="N87" s="22"/>
      <c r="O87" s="22"/>
      <c r="P87" s="22"/>
      <c r="Q87" s="82" t="s">
        <v>105</v>
      </c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82" t="s">
        <v>105</v>
      </c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82" t="s">
        <v>105</v>
      </c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82" t="s">
        <v>105</v>
      </c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82" t="s">
        <v>105</v>
      </c>
      <c r="ER87" s="22"/>
      <c r="ES87" s="22"/>
      <c r="ET87" s="22"/>
      <c r="EU87" s="22"/>
      <c r="EV87" s="22"/>
      <c r="EW87" s="82" t="s">
        <v>105</v>
      </c>
      <c r="EX87" s="22"/>
      <c r="EY87" s="22"/>
      <c r="EZ87" s="22"/>
      <c r="FA87" s="22"/>
      <c r="FB87" s="22"/>
      <c r="FC87" s="22"/>
      <c r="FD87" s="22"/>
      <c r="FE87" s="22"/>
      <c r="FF87" s="82" t="s">
        <v>105</v>
      </c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37"/>
      <c r="FS87" s="22"/>
      <c r="FT87" s="34">
        <f t="shared" si="22"/>
        <v>7</v>
      </c>
      <c r="FU87" s="3">
        <f>34*1</f>
        <v>34</v>
      </c>
      <c r="FV87" s="35">
        <f t="shared" si="24"/>
        <v>0.20588235294117646</v>
      </c>
    </row>
    <row r="88" spans="1:178" ht="12.75" customHeight="1" x14ac:dyDescent="0.2">
      <c r="A88" s="122"/>
      <c r="B88" s="129" t="s">
        <v>109</v>
      </c>
      <c r="C88" s="86" t="s">
        <v>75</v>
      </c>
      <c r="D88" s="39"/>
      <c r="E88" s="21"/>
      <c r="F88" s="88"/>
      <c r="G88" s="21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2" t="s">
        <v>105</v>
      </c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2" t="s">
        <v>105</v>
      </c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2" t="s">
        <v>105</v>
      </c>
      <c r="BL88" s="88"/>
      <c r="BM88" s="88"/>
      <c r="BN88" s="88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2" t="s">
        <v>105</v>
      </c>
      <c r="CF88" s="88"/>
      <c r="CG88" s="88"/>
      <c r="CH88" s="88"/>
      <c r="CI88" s="88"/>
      <c r="CJ88" s="88"/>
      <c r="CK88" s="88"/>
      <c r="CL88" s="88"/>
      <c r="CM88" s="88"/>
      <c r="CN88" s="82" t="s">
        <v>105</v>
      </c>
      <c r="CO88" s="88"/>
      <c r="CP88" s="88"/>
      <c r="CQ88" s="88"/>
      <c r="CR88" s="88"/>
      <c r="CS88" s="88"/>
      <c r="CT88" s="88"/>
      <c r="CU88" s="88"/>
      <c r="CV88" s="88"/>
      <c r="CW88" s="88"/>
      <c r="CX88" s="88"/>
      <c r="CY88" s="88"/>
      <c r="CZ88" s="88"/>
      <c r="DA88" s="88"/>
      <c r="DB88" s="88"/>
      <c r="DC88" s="88"/>
      <c r="DD88" s="88"/>
      <c r="DE88" s="88"/>
      <c r="DF88" s="88"/>
      <c r="DG88" s="88"/>
      <c r="DH88" s="88"/>
      <c r="DI88" s="82" t="s">
        <v>105</v>
      </c>
      <c r="DJ88" s="88"/>
      <c r="DK88" s="88"/>
      <c r="DL88" s="88"/>
      <c r="DM88" s="88"/>
      <c r="DN88" s="88"/>
      <c r="DO88" s="88"/>
      <c r="DP88" s="88"/>
      <c r="DQ88" s="88"/>
      <c r="DR88" s="88"/>
      <c r="DS88" s="88"/>
      <c r="DT88" s="88"/>
      <c r="DU88" s="88"/>
      <c r="DV88" s="88"/>
      <c r="DW88" s="88"/>
      <c r="DX88" s="88"/>
      <c r="DY88" s="88"/>
      <c r="DZ88" s="88"/>
      <c r="EA88" s="88"/>
      <c r="EB88" s="88"/>
      <c r="EC88" s="88"/>
      <c r="ED88" s="88"/>
      <c r="EE88" s="88"/>
      <c r="EF88" s="88"/>
      <c r="EG88" s="88"/>
      <c r="EH88" s="88"/>
      <c r="EI88" s="88"/>
      <c r="EJ88" s="88"/>
      <c r="EK88" s="88"/>
      <c r="EL88" s="88"/>
      <c r="EM88" s="88"/>
      <c r="EN88" s="88"/>
      <c r="EO88" s="88"/>
      <c r="EP88" s="88"/>
      <c r="EQ88" s="88"/>
      <c r="ER88" s="88"/>
      <c r="ES88" s="88"/>
      <c r="ET88" s="88"/>
      <c r="EU88" s="88"/>
      <c r="EV88" s="88"/>
      <c r="EW88" s="88"/>
      <c r="EX88" s="88"/>
      <c r="EY88" s="88"/>
      <c r="EZ88" s="88"/>
      <c r="FA88" s="88"/>
      <c r="FB88" s="82" t="s">
        <v>105</v>
      </c>
      <c r="FC88" s="88"/>
      <c r="FD88" s="88"/>
      <c r="FE88" s="88"/>
      <c r="FF88" s="88"/>
      <c r="FG88" s="88"/>
      <c r="FH88" s="88"/>
      <c r="FI88" s="88"/>
      <c r="FJ88" s="88"/>
      <c r="FK88" s="88"/>
      <c r="FL88" s="88"/>
      <c r="FM88" s="88"/>
      <c r="FN88" s="88"/>
      <c r="FO88" s="88"/>
      <c r="FP88" s="88"/>
      <c r="FQ88" s="88"/>
      <c r="FR88" s="88"/>
      <c r="FS88" s="88"/>
      <c r="FT88" s="34">
        <f t="shared" si="22"/>
        <v>7</v>
      </c>
      <c r="FU88" s="3">
        <f t="shared" ref="FU88:FU91" si="27">34*2</f>
        <v>68</v>
      </c>
      <c r="FV88" s="35">
        <f t="shared" si="24"/>
        <v>0.10294117647058823</v>
      </c>
    </row>
    <row r="89" spans="1:178" ht="12.75" customHeight="1" x14ac:dyDescent="0.2">
      <c r="A89" s="122"/>
      <c r="B89" s="130"/>
      <c r="C89" s="86" t="s">
        <v>76</v>
      </c>
      <c r="D89" s="39"/>
      <c r="E89" s="21"/>
      <c r="F89" s="88"/>
      <c r="G89" s="21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2" t="s">
        <v>105</v>
      </c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2" t="s">
        <v>105</v>
      </c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2" t="s">
        <v>105</v>
      </c>
      <c r="BL89" s="88"/>
      <c r="BM89" s="88"/>
      <c r="BN89" s="88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2" t="s">
        <v>105</v>
      </c>
      <c r="CF89" s="88"/>
      <c r="CG89" s="88"/>
      <c r="CH89" s="88"/>
      <c r="CI89" s="88"/>
      <c r="CJ89" s="88"/>
      <c r="CK89" s="88"/>
      <c r="CL89" s="88"/>
      <c r="CM89" s="88"/>
      <c r="CN89" s="82" t="s">
        <v>105</v>
      </c>
      <c r="CO89" s="88"/>
      <c r="CP89" s="88"/>
      <c r="CQ89" s="88"/>
      <c r="CR89" s="88"/>
      <c r="CS89" s="88"/>
      <c r="CT89" s="88"/>
      <c r="CU89" s="88"/>
      <c r="CV89" s="88"/>
      <c r="CW89" s="88"/>
      <c r="CX89" s="88"/>
      <c r="CY89" s="88"/>
      <c r="CZ89" s="88"/>
      <c r="DA89" s="88"/>
      <c r="DB89" s="88"/>
      <c r="DC89" s="88"/>
      <c r="DD89" s="88"/>
      <c r="DE89" s="88"/>
      <c r="DF89" s="88"/>
      <c r="DG89" s="88"/>
      <c r="DH89" s="88"/>
      <c r="DI89" s="82" t="s">
        <v>105</v>
      </c>
      <c r="DJ89" s="88"/>
      <c r="DK89" s="88"/>
      <c r="DL89" s="88"/>
      <c r="DM89" s="88"/>
      <c r="DN89" s="88"/>
      <c r="DO89" s="88"/>
      <c r="DP89" s="88"/>
      <c r="DQ89" s="88"/>
      <c r="DR89" s="88"/>
      <c r="DS89" s="88"/>
      <c r="DT89" s="88"/>
      <c r="DU89" s="88"/>
      <c r="DV89" s="88"/>
      <c r="DW89" s="88"/>
      <c r="DX89" s="88"/>
      <c r="DY89" s="88"/>
      <c r="DZ89" s="88"/>
      <c r="EA89" s="88"/>
      <c r="EB89" s="88"/>
      <c r="EC89" s="88"/>
      <c r="ED89" s="88"/>
      <c r="EE89" s="88"/>
      <c r="EF89" s="88"/>
      <c r="EG89" s="88"/>
      <c r="EH89" s="88"/>
      <c r="EI89" s="88"/>
      <c r="EJ89" s="88"/>
      <c r="EK89" s="88"/>
      <c r="EL89" s="88"/>
      <c r="EM89" s="88"/>
      <c r="EN89" s="88"/>
      <c r="EO89" s="88"/>
      <c r="EP89" s="88"/>
      <c r="EQ89" s="88"/>
      <c r="ER89" s="88"/>
      <c r="ES89" s="88"/>
      <c r="ET89" s="88"/>
      <c r="EU89" s="88"/>
      <c r="EV89" s="88"/>
      <c r="EW89" s="88"/>
      <c r="EX89" s="88"/>
      <c r="EY89" s="88"/>
      <c r="EZ89" s="88"/>
      <c r="FA89" s="88"/>
      <c r="FB89" s="82" t="s">
        <v>105</v>
      </c>
      <c r="FC89" s="88"/>
      <c r="FD89" s="88"/>
      <c r="FE89" s="88"/>
      <c r="FF89" s="88"/>
      <c r="FG89" s="88"/>
      <c r="FH89" s="88"/>
      <c r="FI89" s="88"/>
      <c r="FJ89" s="88"/>
      <c r="FK89" s="88"/>
      <c r="FL89" s="88"/>
      <c r="FM89" s="88"/>
      <c r="FN89" s="88"/>
      <c r="FO89" s="88"/>
      <c r="FP89" s="88"/>
      <c r="FQ89" s="88"/>
      <c r="FR89" s="88"/>
      <c r="FS89" s="88"/>
      <c r="FT89" s="34">
        <f t="shared" si="22"/>
        <v>7</v>
      </c>
      <c r="FU89" s="3">
        <f t="shared" si="27"/>
        <v>68</v>
      </c>
      <c r="FV89" s="35">
        <f t="shared" si="24"/>
        <v>0.10294117647058823</v>
      </c>
    </row>
    <row r="90" spans="1:178" ht="12.75" customHeight="1" x14ac:dyDescent="0.2">
      <c r="A90" s="122"/>
      <c r="B90" s="129" t="s">
        <v>106</v>
      </c>
      <c r="C90" s="86" t="s">
        <v>75</v>
      </c>
      <c r="D90" s="39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2" t="s">
        <v>105</v>
      </c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2" t="s">
        <v>105</v>
      </c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8"/>
      <c r="BN90" s="88"/>
      <c r="BO90" s="88"/>
      <c r="BP90" s="88"/>
      <c r="BQ90" s="88"/>
      <c r="BR90" s="88"/>
      <c r="BS90" s="88"/>
      <c r="BT90" s="88"/>
      <c r="BU90" s="88"/>
      <c r="BV90" s="88"/>
      <c r="BW90" s="82" t="s">
        <v>105</v>
      </c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2" t="s">
        <v>105</v>
      </c>
      <c r="CW90" s="88"/>
      <c r="CX90" s="88"/>
      <c r="CY90" s="88"/>
      <c r="CZ90" s="88"/>
      <c r="DA90" s="88"/>
      <c r="DB90" s="88"/>
      <c r="DC90" s="88"/>
      <c r="DD90" s="88"/>
      <c r="DE90" s="88"/>
      <c r="DF90" s="88"/>
      <c r="DG90" s="88"/>
      <c r="DH90" s="88"/>
      <c r="DI90" s="88"/>
      <c r="DJ90" s="88"/>
      <c r="DK90" s="88"/>
      <c r="DL90" s="88"/>
      <c r="DM90" s="88"/>
      <c r="DN90" s="88"/>
      <c r="DO90" s="88"/>
      <c r="DP90" s="88"/>
      <c r="DQ90" s="88"/>
      <c r="DR90" s="88"/>
      <c r="DS90" s="88"/>
      <c r="DT90" s="88"/>
      <c r="DU90" s="88"/>
      <c r="DV90" s="88"/>
      <c r="DW90" s="82" t="s">
        <v>105</v>
      </c>
      <c r="DX90" s="88"/>
      <c r="DY90" s="88"/>
      <c r="DZ90" s="88"/>
      <c r="EA90" s="88"/>
      <c r="EB90" s="88"/>
      <c r="EC90" s="88"/>
      <c r="ED90" s="88"/>
      <c r="EE90" s="88"/>
      <c r="EF90" s="88"/>
      <c r="EG90" s="88"/>
      <c r="EH90" s="88"/>
      <c r="EI90" s="88"/>
      <c r="EJ90" s="88"/>
      <c r="EK90" s="88"/>
      <c r="EL90" s="88"/>
      <c r="EM90" s="88"/>
      <c r="EN90" s="88"/>
      <c r="EO90" s="88"/>
      <c r="EP90" s="88"/>
      <c r="EQ90" s="88"/>
      <c r="ER90" s="82" t="s">
        <v>105</v>
      </c>
      <c r="ES90" s="88"/>
      <c r="ET90" s="88"/>
      <c r="EU90" s="88"/>
      <c r="EV90" s="88"/>
      <c r="EW90" s="88"/>
      <c r="EX90" s="88"/>
      <c r="EY90" s="88"/>
      <c r="EZ90" s="88"/>
      <c r="FA90" s="88"/>
      <c r="FB90" s="88"/>
      <c r="FC90" s="88"/>
      <c r="FD90" s="88"/>
      <c r="FE90" s="88"/>
      <c r="FF90" s="88"/>
      <c r="FG90" s="88"/>
      <c r="FH90" s="88"/>
      <c r="FI90" s="88"/>
      <c r="FJ90" s="88"/>
      <c r="FK90" s="88"/>
      <c r="FL90" s="88"/>
      <c r="FM90" s="88"/>
      <c r="FN90" s="88"/>
      <c r="FO90" s="88"/>
      <c r="FP90" s="88"/>
      <c r="FQ90" s="88"/>
      <c r="FR90" s="88"/>
      <c r="FS90" s="88"/>
      <c r="FT90" s="34">
        <f t="shared" si="22"/>
        <v>6</v>
      </c>
      <c r="FU90" s="3">
        <f t="shared" si="27"/>
        <v>68</v>
      </c>
      <c r="FV90" s="35">
        <f t="shared" si="24"/>
        <v>8.8235294117647065E-2</v>
      </c>
    </row>
    <row r="91" spans="1:178" ht="12.75" customHeight="1" x14ac:dyDescent="0.2">
      <c r="A91" s="122"/>
      <c r="B91" s="130"/>
      <c r="C91" s="86" t="s">
        <v>76</v>
      </c>
      <c r="D91" s="39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2" t="s">
        <v>105</v>
      </c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2" t="s">
        <v>105</v>
      </c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  <c r="BS91" s="88"/>
      <c r="BT91" s="88"/>
      <c r="BU91" s="88"/>
      <c r="BV91" s="88"/>
      <c r="BW91" s="82" t="s">
        <v>105</v>
      </c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2" t="s">
        <v>105</v>
      </c>
      <c r="CW91" s="88"/>
      <c r="CX91" s="88"/>
      <c r="CY91" s="88"/>
      <c r="CZ91" s="88"/>
      <c r="DA91" s="88"/>
      <c r="DB91" s="88"/>
      <c r="DC91" s="88"/>
      <c r="DD91" s="88"/>
      <c r="DE91" s="88"/>
      <c r="DF91" s="88"/>
      <c r="DG91" s="88"/>
      <c r="DH91" s="88"/>
      <c r="DI91" s="88"/>
      <c r="DJ91" s="88"/>
      <c r="DK91" s="88"/>
      <c r="DL91" s="88"/>
      <c r="DM91" s="88"/>
      <c r="DN91" s="88"/>
      <c r="DO91" s="88"/>
      <c r="DP91" s="88"/>
      <c r="DQ91" s="88"/>
      <c r="DR91" s="88"/>
      <c r="DS91" s="88"/>
      <c r="DT91" s="88"/>
      <c r="DU91" s="88"/>
      <c r="DV91" s="88"/>
      <c r="DW91" s="82" t="s">
        <v>105</v>
      </c>
      <c r="DX91" s="88"/>
      <c r="DY91" s="88"/>
      <c r="DZ91" s="88"/>
      <c r="EA91" s="88"/>
      <c r="EB91" s="88"/>
      <c r="EC91" s="88"/>
      <c r="ED91" s="88"/>
      <c r="EE91" s="88"/>
      <c r="EF91" s="88"/>
      <c r="EG91" s="88"/>
      <c r="EH91" s="88"/>
      <c r="EI91" s="88"/>
      <c r="EJ91" s="88"/>
      <c r="EK91" s="88"/>
      <c r="EL91" s="88"/>
      <c r="EM91" s="88"/>
      <c r="EN91" s="88"/>
      <c r="EO91" s="88"/>
      <c r="EP91" s="88"/>
      <c r="EQ91" s="88"/>
      <c r="ER91" s="82" t="s">
        <v>105</v>
      </c>
      <c r="ES91" s="88"/>
      <c r="ET91" s="88"/>
      <c r="EU91" s="88"/>
      <c r="EV91" s="88"/>
      <c r="EW91" s="88"/>
      <c r="EX91" s="88"/>
      <c r="EY91" s="88"/>
      <c r="EZ91" s="88"/>
      <c r="FA91" s="88"/>
      <c r="FB91" s="88"/>
      <c r="FC91" s="88"/>
      <c r="FD91" s="88"/>
      <c r="FE91" s="88"/>
      <c r="FF91" s="88"/>
      <c r="FG91" s="88"/>
      <c r="FH91" s="88"/>
      <c r="FI91" s="88"/>
      <c r="FJ91" s="88"/>
      <c r="FK91" s="88"/>
      <c r="FL91" s="88"/>
      <c r="FM91" s="88"/>
      <c r="FN91" s="88"/>
      <c r="FO91" s="88"/>
      <c r="FP91" s="88"/>
      <c r="FQ91" s="88"/>
      <c r="FR91" s="88"/>
      <c r="FS91" s="88"/>
      <c r="FT91" s="34">
        <f t="shared" si="22"/>
        <v>6</v>
      </c>
      <c r="FU91" s="3">
        <f t="shared" si="27"/>
        <v>68</v>
      </c>
      <c r="FV91" s="35">
        <f t="shared" si="24"/>
        <v>8.8235294117647065E-2</v>
      </c>
    </row>
    <row r="92" spans="1:178" ht="12.75" customHeight="1" x14ac:dyDescent="0.2">
      <c r="A92" s="122"/>
      <c r="B92" s="111" t="s">
        <v>77</v>
      </c>
      <c r="C92" s="33" t="s">
        <v>75</v>
      </c>
      <c r="D92" s="20"/>
      <c r="E92" s="21"/>
      <c r="F92" s="22"/>
      <c r="G92" s="21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82" t="s">
        <v>105</v>
      </c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82" t="s">
        <v>105</v>
      </c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2"/>
      <c r="EK92" s="22"/>
      <c r="EL92" s="22"/>
      <c r="EM92" s="22"/>
      <c r="EN92" s="22"/>
      <c r="EO92" s="22"/>
      <c r="EP92" s="22"/>
      <c r="EQ92" s="22"/>
      <c r="ER92" s="22"/>
      <c r="ES92" s="22"/>
      <c r="ET92" s="22"/>
      <c r="EU92" s="22"/>
      <c r="EV92" s="22"/>
      <c r="EW92" s="22"/>
      <c r="EX92" s="22"/>
      <c r="EY92" s="22"/>
      <c r="EZ92" s="22"/>
      <c r="FA92" s="22"/>
      <c r="FB92" s="22"/>
      <c r="FC92" s="22"/>
      <c r="FD92" s="22"/>
      <c r="FE92" s="22"/>
      <c r="FF92" s="22"/>
      <c r="FG92" s="22"/>
      <c r="FH92" s="22"/>
      <c r="FI92" s="22"/>
      <c r="FJ92" s="22"/>
      <c r="FK92" s="82" t="s">
        <v>105</v>
      </c>
      <c r="FL92" s="22"/>
      <c r="FM92" s="22"/>
      <c r="FN92" s="22"/>
      <c r="FO92" s="22"/>
      <c r="FP92" s="22"/>
      <c r="FQ92" s="22"/>
      <c r="FR92" s="22"/>
      <c r="FS92" s="22"/>
      <c r="FT92" s="34">
        <f t="shared" si="22"/>
        <v>3</v>
      </c>
      <c r="FU92" s="3">
        <f t="shared" ref="FU92" si="28">34*1</f>
        <v>34</v>
      </c>
      <c r="FV92" s="35">
        <f t="shared" si="24"/>
        <v>8.8235294117647065E-2</v>
      </c>
    </row>
    <row r="93" spans="1:178" ht="12.75" customHeight="1" x14ac:dyDescent="0.2">
      <c r="A93" s="122"/>
      <c r="B93" s="111"/>
      <c r="C93" s="33" t="s">
        <v>76</v>
      </c>
      <c r="D93" s="20"/>
      <c r="E93" s="21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82" t="s">
        <v>105</v>
      </c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82" t="s">
        <v>105</v>
      </c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  <c r="EL93" s="22"/>
      <c r="EM93" s="22"/>
      <c r="EN93" s="22"/>
      <c r="EO93" s="22"/>
      <c r="EP93" s="22"/>
      <c r="EQ93" s="22"/>
      <c r="ER93" s="22"/>
      <c r="ES93" s="22"/>
      <c r="ET93" s="22"/>
      <c r="EU93" s="22"/>
      <c r="EV93" s="22"/>
      <c r="EW93" s="22"/>
      <c r="EX93" s="22"/>
      <c r="EY93" s="22"/>
      <c r="EZ93" s="22"/>
      <c r="FA93" s="22"/>
      <c r="FB93" s="22"/>
      <c r="FC93" s="22"/>
      <c r="FD93" s="22"/>
      <c r="FE93" s="22"/>
      <c r="FF93" s="22"/>
      <c r="FG93" s="22"/>
      <c r="FH93" s="22"/>
      <c r="FI93" s="22"/>
      <c r="FJ93" s="22"/>
      <c r="FK93" s="82" t="s">
        <v>105</v>
      </c>
      <c r="FL93" s="22"/>
      <c r="FM93" s="22"/>
      <c r="FN93" s="22"/>
      <c r="FO93" s="22"/>
      <c r="FP93" s="22"/>
      <c r="FQ93" s="22"/>
      <c r="FR93" s="22"/>
      <c r="FS93" s="22"/>
      <c r="FT93" s="34">
        <f t="shared" si="22"/>
        <v>3</v>
      </c>
      <c r="FU93" s="3">
        <f>34*2</f>
        <v>68</v>
      </c>
      <c r="FV93" s="35">
        <f t="shared" si="24"/>
        <v>4.4117647058823532E-2</v>
      </c>
    </row>
    <row r="94" spans="1:178" ht="12.75" customHeight="1" x14ac:dyDescent="0.2">
      <c r="A94" s="122"/>
      <c r="B94" s="111" t="s">
        <v>50</v>
      </c>
      <c r="C94" s="33" t="s">
        <v>75</v>
      </c>
      <c r="D94" s="17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82" t="s">
        <v>105</v>
      </c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82" t="s">
        <v>105</v>
      </c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82" t="s">
        <v>105</v>
      </c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  <c r="EV94" s="22"/>
      <c r="EW94" s="22"/>
      <c r="EX94" s="22"/>
      <c r="EY94" s="22"/>
      <c r="EZ94" s="22"/>
      <c r="FA94" s="22"/>
      <c r="FB94" s="22"/>
      <c r="FC94" s="22"/>
      <c r="FD94" s="22"/>
      <c r="FE94" s="22"/>
      <c r="FF94" s="22"/>
      <c r="FG94" s="22"/>
      <c r="FH94" s="22"/>
      <c r="FI94" s="22"/>
      <c r="FJ94" s="22"/>
      <c r="FK94" s="22"/>
      <c r="FL94" s="22"/>
      <c r="FM94" s="22"/>
      <c r="FN94" s="22"/>
      <c r="FO94" s="22"/>
      <c r="FP94" s="22"/>
      <c r="FQ94" s="22"/>
      <c r="FR94" s="22"/>
      <c r="FS94" s="22"/>
      <c r="FT94" s="34">
        <f t="shared" si="22"/>
        <v>3</v>
      </c>
      <c r="FU94" s="3">
        <f t="shared" ref="FU94:FU101" si="29">34*2</f>
        <v>68</v>
      </c>
      <c r="FV94" s="35">
        <f t="shared" ref="FV94:FV101" si="30">FT94/FU94</f>
        <v>4.4117647058823532E-2</v>
      </c>
    </row>
    <row r="95" spans="1:178" ht="12.75" customHeight="1" x14ac:dyDescent="0.2">
      <c r="A95" s="122"/>
      <c r="B95" s="111"/>
      <c r="C95" s="33" t="s">
        <v>76</v>
      </c>
      <c r="D95" s="17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82" t="s">
        <v>105</v>
      </c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82" t="s">
        <v>105</v>
      </c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82" t="s">
        <v>105</v>
      </c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  <c r="EV95" s="22"/>
      <c r="EW95" s="22"/>
      <c r="EX95" s="22"/>
      <c r="EY95" s="22"/>
      <c r="EZ95" s="22"/>
      <c r="FA95" s="22"/>
      <c r="FB95" s="22"/>
      <c r="FC95" s="22"/>
      <c r="FD95" s="22"/>
      <c r="FE95" s="22"/>
      <c r="FF95" s="22"/>
      <c r="FG95" s="22"/>
      <c r="FH95" s="22"/>
      <c r="FI95" s="22"/>
      <c r="FJ95" s="22"/>
      <c r="FK95" s="22"/>
      <c r="FL95" s="22"/>
      <c r="FM95" s="22"/>
      <c r="FN95" s="22"/>
      <c r="FO95" s="22"/>
      <c r="FP95" s="22"/>
      <c r="FQ95" s="22"/>
      <c r="FR95" s="22"/>
      <c r="FS95" s="22"/>
      <c r="FT95" s="34">
        <f t="shared" si="22"/>
        <v>3</v>
      </c>
      <c r="FU95" s="3">
        <f t="shared" si="29"/>
        <v>68</v>
      </c>
      <c r="FV95" s="35">
        <f t="shared" si="30"/>
        <v>4.4117647058823532E-2</v>
      </c>
    </row>
    <row r="96" spans="1:178" ht="12.75" customHeight="1" x14ac:dyDescent="0.2">
      <c r="A96" s="122"/>
      <c r="B96" s="112" t="s">
        <v>51</v>
      </c>
      <c r="C96" s="33" t="s">
        <v>75</v>
      </c>
      <c r="D96" s="17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82" t="s">
        <v>105</v>
      </c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82" t="s">
        <v>105</v>
      </c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82" t="s">
        <v>105</v>
      </c>
      <c r="EP96" s="22"/>
      <c r="EQ96" s="22"/>
      <c r="ER96" s="22"/>
      <c r="ES96" s="22"/>
      <c r="ET96" s="22"/>
      <c r="EU96" s="22"/>
      <c r="EV96" s="22"/>
      <c r="EW96" s="22"/>
      <c r="EX96" s="22"/>
      <c r="EY96" s="22"/>
      <c r="EZ96" s="22"/>
      <c r="FA96" s="22"/>
      <c r="FB96" s="22"/>
      <c r="FC96" s="22"/>
      <c r="FD96" s="22"/>
      <c r="FE96" s="22"/>
      <c r="FF96" s="22"/>
      <c r="FG96" s="22"/>
      <c r="FH96" s="22"/>
      <c r="FI96" s="22"/>
      <c r="FJ96" s="22"/>
      <c r="FK96" s="22"/>
      <c r="FL96" s="22"/>
      <c r="FM96" s="22"/>
      <c r="FN96" s="22"/>
      <c r="FO96" s="22"/>
      <c r="FP96" s="22"/>
      <c r="FQ96" s="22"/>
      <c r="FR96" s="22"/>
      <c r="FS96" s="22"/>
      <c r="FT96" s="34">
        <f t="shared" si="22"/>
        <v>3</v>
      </c>
      <c r="FU96" s="3">
        <f t="shared" si="29"/>
        <v>68</v>
      </c>
      <c r="FV96" s="35">
        <f t="shared" si="30"/>
        <v>4.4117647058823532E-2</v>
      </c>
    </row>
    <row r="97" spans="1:178" ht="12.75" customHeight="1" x14ac:dyDescent="0.2">
      <c r="A97" s="122"/>
      <c r="B97" s="113"/>
      <c r="C97" s="33" t="s">
        <v>76</v>
      </c>
      <c r="D97" s="17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82" t="s">
        <v>105</v>
      </c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82" t="s">
        <v>105</v>
      </c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82" t="s">
        <v>105</v>
      </c>
      <c r="EP97" s="22"/>
      <c r="EQ97" s="22"/>
      <c r="ER97" s="22"/>
      <c r="ES97" s="22"/>
      <c r="ET97" s="22"/>
      <c r="EU97" s="22"/>
      <c r="EV97" s="22"/>
      <c r="EW97" s="22"/>
      <c r="EX97" s="22"/>
      <c r="EY97" s="22"/>
      <c r="EZ97" s="22"/>
      <c r="FA97" s="22"/>
      <c r="FB97" s="22"/>
      <c r="FC97" s="22"/>
      <c r="FD97" s="22"/>
      <c r="FE97" s="22"/>
      <c r="FF97" s="22"/>
      <c r="FG97" s="22"/>
      <c r="FH97" s="22"/>
      <c r="FI97" s="22"/>
      <c r="FJ97" s="22"/>
      <c r="FK97" s="22"/>
      <c r="FL97" s="22"/>
      <c r="FM97" s="22"/>
      <c r="FN97" s="22"/>
      <c r="FO97" s="22"/>
      <c r="FP97" s="22"/>
      <c r="FQ97" s="22"/>
      <c r="FR97" s="22"/>
      <c r="FS97" s="22"/>
      <c r="FT97" s="34">
        <f t="shared" si="22"/>
        <v>3</v>
      </c>
      <c r="FU97" s="3">
        <f t="shared" si="29"/>
        <v>68</v>
      </c>
      <c r="FV97" s="35">
        <f t="shared" si="30"/>
        <v>4.4117647058823532E-2</v>
      </c>
    </row>
    <row r="98" spans="1:178" ht="12.75" customHeight="1" x14ac:dyDescent="0.2">
      <c r="A98" s="122"/>
      <c r="B98" s="112" t="s">
        <v>52</v>
      </c>
      <c r="C98" s="33" t="s">
        <v>75</v>
      </c>
      <c r="D98" s="17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82" t="s">
        <v>105</v>
      </c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82" t="s">
        <v>105</v>
      </c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82" t="s">
        <v>105</v>
      </c>
      <c r="EW98" s="22"/>
      <c r="EX98" s="22"/>
      <c r="EY98" s="22"/>
      <c r="EZ98" s="22"/>
      <c r="FA98" s="22"/>
      <c r="FB98" s="22"/>
      <c r="FC98" s="22"/>
      <c r="FD98" s="22"/>
      <c r="FE98" s="22"/>
      <c r="FF98" s="22"/>
      <c r="FG98" s="22"/>
      <c r="FH98" s="22"/>
      <c r="FI98" s="22"/>
      <c r="FJ98" s="22"/>
      <c r="FK98" s="22"/>
      <c r="FL98" s="22"/>
      <c r="FM98" s="22"/>
      <c r="FN98" s="22"/>
      <c r="FO98" s="22"/>
      <c r="FP98" s="22"/>
      <c r="FQ98" s="22"/>
      <c r="FR98" s="22"/>
      <c r="FS98" s="22"/>
      <c r="FT98" s="34">
        <f t="shared" si="22"/>
        <v>3</v>
      </c>
      <c r="FU98" s="3">
        <f t="shared" si="29"/>
        <v>68</v>
      </c>
      <c r="FV98" s="35">
        <f t="shared" si="30"/>
        <v>4.4117647058823532E-2</v>
      </c>
    </row>
    <row r="99" spans="1:178" ht="12.75" customHeight="1" x14ac:dyDescent="0.2">
      <c r="A99" s="122"/>
      <c r="B99" s="113"/>
      <c r="C99" s="33" t="s">
        <v>76</v>
      </c>
      <c r="D99" s="17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82" t="s">
        <v>105</v>
      </c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82" t="s">
        <v>105</v>
      </c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82" t="s">
        <v>105</v>
      </c>
      <c r="EW99" s="22"/>
      <c r="EX99" s="22"/>
      <c r="EY99" s="22"/>
      <c r="EZ99" s="22"/>
      <c r="FA99" s="22"/>
      <c r="FB99" s="22"/>
      <c r="FC99" s="22"/>
      <c r="FD99" s="22"/>
      <c r="FE99" s="22"/>
      <c r="FF99" s="22"/>
      <c r="FG99" s="22"/>
      <c r="FH99" s="22"/>
      <c r="FI99" s="22"/>
      <c r="FJ99" s="22"/>
      <c r="FK99" s="22"/>
      <c r="FL99" s="22"/>
      <c r="FM99" s="22"/>
      <c r="FN99" s="22"/>
      <c r="FO99" s="22"/>
      <c r="FP99" s="22"/>
      <c r="FQ99" s="22"/>
      <c r="FR99" s="22"/>
      <c r="FS99" s="22"/>
      <c r="FT99" s="34">
        <f t="shared" si="22"/>
        <v>3</v>
      </c>
      <c r="FU99" s="3">
        <f t="shared" si="29"/>
        <v>68</v>
      </c>
      <c r="FV99" s="35">
        <f t="shared" si="30"/>
        <v>4.4117647058823532E-2</v>
      </c>
    </row>
    <row r="100" spans="1:178" ht="12.75" customHeight="1" x14ac:dyDescent="0.2">
      <c r="A100" s="122"/>
      <c r="B100" s="111" t="s">
        <v>69</v>
      </c>
      <c r="C100" s="33" t="s">
        <v>75</v>
      </c>
      <c r="D100" s="20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82" t="s">
        <v>105</v>
      </c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82" t="s">
        <v>105</v>
      </c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82" t="s">
        <v>105</v>
      </c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82" t="s">
        <v>105</v>
      </c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82" t="s">
        <v>105</v>
      </c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82" t="s">
        <v>105</v>
      </c>
      <c r="EP100" s="22"/>
      <c r="EQ100" s="22"/>
      <c r="ER100" s="22"/>
      <c r="ES100" s="22"/>
      <c r="ET100" s="22"/>
      <c r="EU100" s="22"/>
      <c r="EW100" s="22"/>
      <c r="EX100" s="22"/>
      <c r="EY100" s="22"/>
      <c r="EZ100" s="22"/>
      <c r="FA100" s="22"/>
      <c r="FB100" s="22"/>
      <c r="FC100" s="22"/>
      <c r="FD100" s="22"/>
      <c r="FE100" s="22"/>
      <c r="FF100" s="22"/>
      <c r="FG100" s="22"/>
      <c r="FH100" s="22"/>
      <c r="FI100" s="22"/>
      <c r="FJ100" s="22"/>
      <c r="FK100" s="22"/>
      <c r="FL100" s="22"/>
      <c r="FM100" s="22"/>
      <c r="FN100" s="22"/>
      <c r="FO100" s="22"/>
      <c r="FP100" s="22"/>
      <c r="FQ100" s="22"/>
      <c r="FR100" s="22"/>
      <c r="FS100" s="22"/>
      <c r="FT100" s="34">
        <f t="shared" si="22"/>
        <v>6</v>
      </c>
      <c r="FU100" s="3">
        <f t="shared" si="29"/>
        <v>68</v>
      </c>
      <c r="FV100" s="35">
        <f t="shared" si="30"/>
        <v>8.8235294117647065E-2</v>
      </c>
    </row>
    <row r="101" spans="1:178" ht="12.75" customHeight="1" x14ac:dyDescent="0.2">
      <c r="A101" s="122"/>
      <c r="B101" s="111"/>
      <c r="C101" s="33" t="s">
        <v>76</v>
      </c>
      <c r="D101" s="20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82" t="s">
        <v>105</v>
      </c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82" t="s">
        <v>105</v>
      </c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82" t="s">
        <v>105</v>
      </c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82" t="s">
        <v>105</v>
      </c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82" t="s">
        <v>105</v>
      </c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82" t="s">
        <v>105</v>
      </c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  <c r="FC101" s="22"/>
      <c r="FD101" s="22"/>
      <c r="FE101" s="22"/>
      <c r="FF101" s="22"/>
      <c r="FG101" s="22"/>
      <c r="FH101" s="22"/>
      <c r="FI101" s="22"/>
      <c r="FJ101" s="22"/>
      <c r="FK101" s="22"/>
      <c r="FL101" s="22"/>
      <c r="FM101" s="22"/>
      <c r="FN101" s="22"/>
      <c r="FO101" s="22"/>
      <c r="FP101" s="22"/>
      <c r="FQ101" s="22"/>
      <c r="FR101" s="22"/>
      <c r="FS101" s="22"/>
      <c r="FT101" s="34">
        <f t="shared" si="22"/>
        <v>6</v>
      </c>
      <c r="FU101" s="3">
        <f t="shared" si="29"/>
        <v>68</v>
      </c>
      <c r="FV101" s="35">
        <f t="shared" si="30"/>
        <v>8.8235294117647065E-2</v>
      </c>
    </row>
    <row r="102" spans="1:178" ht="27" customHeight="1" x14ac:dyDescent="0.2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  <c r="BR102" s="53"/>
      <c r="BS102" s="53"/>
      <c r="BT102" s="53"/>
      <c r="BU102" s="53"/>
      <c r="BV102" s="53"/>
      <c r="BW102" s="53"/>
      <c r="BX102" s="53"/>
      <c r="BY102" s="53"/>
      <c r="BZ102" s="53"/>
      <c r="CA102" s="53"/>
      <c r="CB102" s="53"/>
      <c r="CC102" s="53"/>
      <c r="CD102" s="53"/>
      <c r="CE102" s="53"/>
      <c r="CF102" s="53"/>
      <c r="CG102" s="53"/>
      <c r="CH102" s="53"/>
      <c r="CI102" s="53"/>
      <c r="CJ102" s="53"/>
      <c r="CK102" s="53"/>
      <c r="CL102" s="53"/>
      <c r="CM102" s="53"/>
      <c r="CN102" s="53"/>
      <c r="CO102" s="53"/>
      <c r="CP102" s="53"/>
      <c r="CQ102" s="53"/>
      <c r="CR102" s="53"/>
      <c r="CS102" s="53"/>
      <c r="CT102" s="53"/>
      <c r="CU102" s="53"/>
      <c r="CV102" s="53"/>
      <c r="CW102" s="53"/>
      <c r="CX102" s="53"/>
      <c r="CY102" s="53"/>
      <c r="CZ102" s="53"/>
      <c r="DA102" s="53"/>
      <c r="DB102" s="53"/>
      <c r="DC102" s="53"/>
      <c r="DD102" s="53"/>
      <c r="DE102" s="53"/>
      <c r="DF102" s="53"/>
      <c r="DG102" s="53"/>
      <c r="DH102" s="53"/>
      <c r="DI102" s="53"/>
      <c r="DJ102" s="53"/>
      <c r="DK102" s="53"/>
      <c r="DL102" s="53"/>
      <c r="DM102" s="53"/>
      <c r="DN102" s="53"/>
      <c r="DO102" s="53"/>
      <c r="DP102" s="53"/>
      <c r="DQ102" s="53"/>
      <c r="DR102" s="53"/>
      <c r="DS102" s="53"/>
      <c r="DT102" s="53"/>
      <c r="DU102" s="53"/>
      <c r="DV102" s="53"/>
      <c r="DW102" s="53"/>
      <c r="DX102" s="53"/>
      <c r="DY102" s="53"/>
      <c r="DZ102" s="53"/>
      <c r="EA102" s="53"/>
      <c r="EB102" s="53"/>
      <c r="EC102" s="53"/>
      <c r="ED102" s="53"/>
      <c r="EE102" s="53"/>
      <c r="EF102" s="53"/>
      <c r="EG102" s="53"/>
      <c r="EH102" s="53"/>
      <c r="EI102" s="53"/>
      <c r="EJ102" s="53"/>
      <c r="EK102" s="53"/>
      <c r="EL102" s="53"/>
      <c r="EM102" s="53"/>
      <c r="EN102" s="53"/>
      <c r="EO102" s="53"/>
      <c r="EP102" s="53"/>
      <c r="EQ102" s="53"/>
      <c r="ER102" s="53"/>
      <c r="ES102" s="53"/>
      <c r="ET102" s="53"/>
      <c r="EU102" s="53"/>
      <c r="EV102" s="53"/>
      <c r="EW102" s="53"/>
      <c r="EX102" s="53"/>
      <c r="EY102" s="53"/>
      <c r="EZ102" s="53"/>
      <c r="FA102" s="53"/>
      <c r="FB102" s="53"/>
      <c r="FC102" s="53"/>
      <c r="FD102" s="53"/>
      <c r="FE102" s="53"/>
      <c r="FF102" s="53"/>
      <c r="FG102" s="53"/>
      <c r="FH102" s="53"/>
      <c r="FI102" s="53"/>
      <c r="FJ102" s="53"/>
      <c r="FK102" s="53"/>
      <c r="FL102" s="53"/>
      <c r="FM102" s="53"/>
      <c r="FN102" s="53"/>
      <c r="FO102" s="53"/>
      <c r="FP102" s="53"/>
      <c r="FQ102" s="53"/>
      <c r="FR102" s="53"/>
      <c r="FS102" s="53"/>
      <c r="FT102" s="53"/>
      <c r="FU102" s="53"/>
      <c r="FV102" s="53"/>
    </row>
    <row r="103" spans="1:178" s="38" customFormat="1" ht="90.75" customHeight="1" x14ac:dyDescent="0.2">
      <c r="A103" s="123" t="s">
        <v>24</v>
      </c>
      <c r="B103" s="123"/>
      <c r="C103" s="123"/>
      <c r="D103" s="123"/>
      <c r="E103" s="100" t="s">
        <v>37</v>
      </c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1"/>
      <c r="BN103" s="101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1"/>
      <c r="BZ103" s="101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1"/>
      <c r="CM103" s="101"/>
      <c r="CN103" s="101"/>
      <c r="CO103" s="101"/>
      <c r="CP103" s="101"/>
      <c r="CQ103" s="101"/>
      <c r="CR103" s="101"/>
      <c r="CS103" s="101"/>
      <c r="CT103" s="101"/>
      <c r="CU103" s="101"/>
      <c r="CV103" s="101"/>
      <c r="CW103" s="101"/>
      <c r="CX103" s="101"/>
      <c r="CY103" s="101"/>
      <c r="CZ103" s="101"/>
      <c r="DA103" s="101"/>
      <c r="DB103" s="101"/>
      <c r="DC103" s="101"/>
      <c r="DD103" s="101"/>
      <c r="DE103" s="101"/>
      <c r="DF103" s="101"/>
      <c r="DG103" s="101"/>
      <c r="DH103" s="101"/>
      <c r="DI103" s="101"/>
      <c r="DJ103" s="101"/>
      <c r="DK103" s="101"/>
      <c r="DL103" s="101"/>
      <c r="DM103" s="101"/>
      <c r="DN103" s="101"/>
      <c r="DO103" s="101"/>
      <c r="DP103" s="101"/>
      <c r="DQ103" s="101"/>
      <c r="DR103" s="101"/>
      <c r="DS103" s="101"/>
      <c r="DT103" s="101"/>
      <c r="DU103" s="101"/>
      <c r="DV103" s="101"/>
      <c r="DW103" s="101"/>
      <c r="DX103" s="101"/>
      <c r="DY103" s="101"/>
      <c r="DZ103" s="101"/>
      <c r="EA103" s="101"/>
      <c r="EB103" s="101"/>
      <c r="EC103" s="101"/>
      <c r="ED103" s="101"/>
      <c r="EE103" s="101"/>
      <c r="EF103" s="101"/>
      <c r="EG103" s="101"/>
      <c r="EH103" s="101"/>
      <c r="EI103" s="101"/>
      <c r="EJ103" s="101"/>
      <c r="EK103" s="101"/>
      <c r="EL103" s="101"/>
      <c r="EM103" s="101"/>
      <c r="EN103" s="101"/>
      <c r="EO103" s="101"/>
      <c r="EP103" s="101"/>
      <c r="EQ103" s="101"/>
      <c r="ER103" s="101"/>
      <c r="ES103" s="101"/>
      <c r="ET103" s="101"/>
      <c r="EU103" s="101"/>
      <c r="EV103" s="101"/>
      <c r="EW103" s="101"/>
      <c r="EX103" s="101"/>
      <c r="EY103" s="101"/>
      <c r="EZ103" s="101"/>
      <c r="FA103" s="101"/>
      <c r="FB103" s="101"/>
      <c r="FC103" s="101"/>
      <c r="FD103" s="101"/>
      <c r="FE103" s="101"/>
      <c r="FF103" s="101"/>
      <c r="FG103" s="101"/>
      <c r="FH103" s="101"/>
      <c r="FI103" s="101"/>
      <c r="FJ103" s="101"/>
      <c r="FK103" s="101"/>
      <c r="FL103" s="101"/>
      <c r="FM103" s="101"/>
      <c r="FN103" s="101"/>
      <c r="FO103" s="101"/>
      <c r="FP103" s="101"/>
      <c r="FQ103" s="101"/>
      <c r="FR103" s="102"/>
      <c r="FS103" s="83"/>
      <c r="FT103" s="91" t="s">
        <v>18</v>
      </c>
      <c r="FU103" s="91" t="s">
        <v>20</v>
      </c>
      <c r="FV103" s="94" t="s">
        <v>19</v>
      </c>
    </row>
    <row r="104" spans="1:178" s="38" customFormat="1" ht="21" customHeight="1" x14ac:dyDescent="0.2">
      <c r="A104" s="111" t="s">
        <v>0</v>
      </c>
      <c r="B104" s="111"/>
      <c r="C104" s="111"/>
      <c r="D104" s="18" t="s">
        <v>16</v>
      </c>
      <c r="E104" s="97" t="s">
        <v>1</v>
      </c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9"/>
      <c r="AA104" s="97" t="s">
        <v>2</v>
      </c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9"/>
      <c r="AS104" s="97" t="s">
        <v>3</v>
      </c>
      <c r="AT104" s="98"/>
      <c r="AU104" s="98"/>
      <c r="AV104" s="98"/>
      <c r="AW104" s="98"/>
      <c r="AX104" s="98"/>
      <c r="AY104" s="98"/>
      <c r="AZ104" s="98"/>
      <c r="BA104" s="98"/>
      <c r="BB104" s="98"/>
      <c r="BC104" s="98"/>
      <c r="BD104" s="98"/>
      <c r="BE104" s="98"/>
      <c r="BF104" s="98"/>
      <c r="BG104" s="98"/>
      <c r="BH104" s="98"/>
      <c r="BI104" s="98"/>
      <c r="BJ104" s="98"/>
      <c r="BK104" s="99"/>
      <c r="BL104" s="97" t="s">
        <v>4</v>
      </c>
      <c r="BM104" s="98"/>
      <c r="BN104" s="98"/>
      <c r="BO104" s="98"/>
      <c r="BP104" s="98"/>
      <c r="BQ104" s="98"/>
      <c r="BR104" s="98"/>
      <c r="BS104" s="98"/>
      <c r="BT104" s="98"/>
      <c r="BU104" s="98"/>
      <c r="BV104" s="98"/>
      <c r="BW104" s="98"/>
      <c r="BX104" s="98"/>
      <c r="BY104" s="98"/>
      <c r="BZ104" s="98"/>
      <c r="CA104" s="98"/>
      <c r="CB104" s="98"/>
      <c r="CC104" s="98"/>
      <c r="CD104" s="98"/>
      <c r="CE104" s="98"/>
      <c r="CF104" s="98"/>
      <c r="CG104" s="99"/>
      <c r="CH104" s="97" t="s">
        <v>5</v>
      </c>
      <c r="CI104" s="98"/>
      <c r="CJ104" s="98"/>
      <c r="CK104" s="98"/>
      <c r="CL104" s="98"/>
      <c r="CM104" s="98"/>
      <c r="CN104" s="98"/>
      <c r="CO104" s="98"/>
      <c r="CP104" s="98"/>
      <c r="CQ104" s="98"/>
      <c r="CR104" s="98"/>
      <c r="CS104" s="98"/>
      <c r="CT104" s="98"/>
      <c r="CU104" s="98"/>
      <c r="CV104" s="99"/>
      <c r="CW104" s="97" t="s">
        <v>6</v>
      </c>
      <c r="CX104" s="98"/>
      <c r="CY104" s="98"/>
      <c r="CZ104" s="98"/>
      <c r="DA104" s="98"/>
      <c r="DB104" s="98"/>
      <c r="DC104" s="98"/>
      <c r="DD104" s="98"/>
      <c r="DE104" s="98"/>
      <c r="DF104" s="98"/>
      <c r="DG104" s="98"/>
      <c r="DH104" s="98"/>
      <c r="DI104" s="98"/>
      <c r="DJ104" s="98"/>
      <c r="DK104" s="98"/>
      <c r="DL104" s="98"/>
      <c r="DM104" s="98"/>
      <c r="DN104" s="98"/>
      <c r="DO104" s="98"/>
      <c r="DP104" s="99"/>
      <c r="DQ104" s="97" t="s">
        <v>7</v>
      </c>
      <c r="DR104" s="98"/>
      <c r="DS104" s="98"/>
      <c r="DT104" s="98"/>
      <c r="DU104" s="98"/>
      <c r="DV104" s="98"/>
      <c r="DW104" s="98"/>
      <c r="DX104" s="98"/>
      <c r="DY104" s="98"/>
      <c r="DZ104" s="98"/>
      <c r="EA104" s="98"/>
      <c r="EB104" s="98"/>
      <c r="EC104" s="98"/>
      <c r="ED104" s="98"/>
      <c r="EE104" s="98"/>
      <c r="EF104" s="98"/>
      <c r="EG104" s="98"/>
      <c r="EH104" s="98"/>
      <c r="EI104" s="99"/>
      <c r="EJ104" s="97" t="s">
        <v>8</v>
      </c>
      <c r="EK104" s="98"/>
      <c r="EL104" s="98"/>
      <c r="EM104" s="98"/>
      <c r="EN104" s="98"/>
      <c r="EO104" s="98"/>
      <c r="EP104" s="98"/>
      <c r="EQ104" s="98"/>
      <c r="ER104" s="98"/>
      <c r="ES104" s="98"/>
      <c r="ET104" s="98"/>
      <c r="EU104" s="98"/>
      <c r="EV104" s="98"/>
      <c r="EW104" s="98"/>
      <c r="EX104" s="98"/>
      <c r="EY104" s="98"/>
      <c r="EZ104" s="98"/>
      <c r="FA104" s="98"/>
      <c r="FB104" s="99"/>
      <c r="FC104" s="97" t="s">
        <v>9</v>
      </c>
      <c r="FD104" s="98"/>
      <c r="FE104" s="98"/>
      <c r="FF104" s="98"/>
      <c r="FG104" s="98"/>
      <c r="FH104" s="98"/>
      <c r="FI104" s="98"/>
      <c r="FJ104" s="98"/>
      <c r="FK104" s="98"/>
      <c r="FL104" s="98"/>
      <c r="FM104" s="98"/>
      <c r="FN104" s="98"/>
      <c r="FO104" s="98"/>
      <c r="FP104" s="98"/>
      <c r="FQ104" s="98"/>
      <c r="FR104" s="99"/>
      <c r="FS104" s="71"/>
      <c r="FT104" s="92"/>
      <c r="FU104" s="92"/>
      <c r="FV104" s="95"/>
    </row>
    <row r="105" spans="1:178" s="38" customFormat="1" ht="15" customHeight="1" x14ac:dyDescent="0.2">
      <c r="A105" s="111"/>
      <c r="B105" s="111"/>
      <c r="C105" s="111"/>
      <c r="D105" s="18" t="s">
        <v>17</v>
      </c>
      <c r="E105" s="4">
        <v>1</v>
      </c>
      <c r="F105" s="4">
        <v>2</v>
      </c>
      <c r="G105" s="4">
        <v>3</v>
      </c>
      <c r="H105" s="4">
        <v>4</v>
      </c>
      <c r="I105" s="4">
        <v>5</v>
      </c>
      <c r="J105" s="4">
        <v>8</v>
      </c>
      <c r="K105" s="4">
        <v>9</v>
      </c>
      <c r="L105" s="4">
        <v>10</v>
      </c>
      <c r="M105" s="4">
        <v>11</v>
      </c>
      <c r="N105" s="4">
        <v>12</v>
      </c>
      <c r="O105" s="4">
        <v>15</v>
      </c>
      <c r="P105" s="4">
        <v>16</v>
      </c>
      <c r="Q105" s="4">
        <v>17</v>
      </c>
      <c r="R105" s="4">
        <v>18</v>
      </c>
      <c r="S105" s="4">
        <v>19</v>
      </c>
      <c r="T105" s="4">
        <v>22</v>
      </c>
      <c r="U105" s="4">
        <v>23</v>
      </c>
      <c r="V105" s="4">
        <v>24</v>
      </c>
      <c r="W105" s="4">
        <v>25</v>
      </c>
      <c r="X105" s="4">
        <v>26</v>
      </c>
      <c r="Y105" s="4">
        <v>29</v>
      </c>
      <c r="Z105" s="4">
        <v>30</v>
      </c>
      <c r="AA105" s="4">
        <v>1</v>
      </c>
      <c r="AB105" s="4">
        <v>2</v>
      </c>
      <c r="AC105" s="4">
        <v>3</v>
      </c>
      <c r="AD105" s="4">
        <v>6</v>
      </c>
      <c r="AE105" s="4">
        <v>7</v>
      </c>
      <c r="AF105" s="4">
        <v>8</v>
      </c>
      <c r="AG105" s="4">
        <v>9</v>
      </c>
      <c r="AH105" s="4">
        <v>10</v>
      </c>
      <c r="AI105" s="4">
        <v>13</v>
      </c>
      <c r="AJ105" s="4">
        <v>14</v>
      </c>
      <c r="AK105" s="4">
        <v>15</v>
      </c>
      <c r="AL105" s="4">
        <v>16</v>
      </c>
      <c r="AM105" s="4">
        <v>17</v>
      </c>
      <c r="AN105" s="4">
        <v>20</v>
      </c>
      <c r="AO105" s="4">
        <v>21</v>
      </c>
      <c r="AP105" s="4">
        <v>22</v>
      </c>
      <c r="AQ105" s="4">
        <v>23</v>
      </c>
      <c r="AR105" s="4">
        <v>24</v>
      </c>
      <c r="AS105" s="4">
        <v>5</v>
      </c>
      <c r="AT105" s="4">
        <v>6</v>
      </c>
      <c r="AU105" s="4">
        <v>7</v>
      </c>
      <c r="AV105" s="4">
        <v>8</v>
      </c>
      <c r="AW105" s="4">
        <v>10</v>
      </c>
      <c r="AX105" s="4">
        <v>11</v>
      </c>
      <c r="AY105" s="4">
        <v>12</v>
      </c>
      <c r="AZ105" s="4">
        <v>13</v>
      </c>
      <c r="BA105" s="4">
        <v>14</v>
      </c>
      <c r="BB105" s="4">
        <v>17</v>
      </c>
      <c r="BC105" s="4">
        <v>18</v>
      </c>
      <c r="BD105" s="4">
        <v>19</v>
      </c>
      <c r="BE105" s="4">
        <v>20</v>
      </c>
      <c r="BF105" s="4">
        <v>21</v>
      </c>
      <c r="BG105" s="4">
        <v>24</v>
      </c>
      <c r="BH105" s="4">
        <v>25</v>
      </c>
      <c r="BI105" s="4">
        <v>26</v>
      </c>
      <c r="BJ105" s="4">
        <v>27</v>
      </c>
      <c r="BK105" s="4">
        <v>28</v>
      </c>
      <c r="BL105" s="4">
        <v>1</v>
      </c>
      <c r="BM105" s="4">
        <v>2</v>
      </c>
      <c r="BN105" s="4">
        <v>3</v>
      </c>
      <c r="BO105" s="4">
        <v>4</v>
      </c>
      <c r="BP105" s="4">
        <v>5</v>
      </c>
      <c r="BQ105" s="4">
        <v>8</v>
      </c>
      <c r="BR105" s="4">
        <v>9</v>
      </c>
      <c r="BS105" s="4">
        <v>10</v>
      </c>
      <c r="BT105" s="4">
        <v>11</v>
      </c>
      <c r="BU105" s="4">
        <v>12</v>
      </c>
      <c r="BV105" s="4">
        <v>15</v>
      </c>
      <c r="BW105" s="4">
        <v>16</v>
      </c>
      <c r="BX105" s="4">
        <v>17</v>
      </c>
      <c r="BY105" s="4">
        <v>18</v>
      </c>
      <c r="BZ105" s="4">
        <v>19</v>
      </c>
      <c r="CA105" s="4">
        <v>22</v>
      </c>
      <c r="CB105" s="4">
        <v>23</v>
      </c>
      <c r="CC105" s="4">
        <v>24</v>
      </c>
      <c r="CD105" s="4">
        <v>25</v>
      </c>
      <c r="CE105" s="4">
        <v>26</v>
      </c>
      <c r="CF105" s="4">
        <v>29</v>
      </c>
      <c r="CG105" s="4">
        <v>30</v>
      </c>
      <c r="CH105" s="4">
        <v>12</v>
      </c>
      <c r="CI105" s="4">
        <v>13</v>
      </c>
      <c r="CJ105" s="4">
        <v>14</v>
      </c>
      <c r="CK105" s="4">
        <v>15</v>
      </c>
      <c r="CL105" s="4">
        <v>16</v>
      </c>
      <c r="CM105" s="4">
        <v>19</v>
      </c>
      <c r="CN105" s="4">
        <v>20</v>
      </c>
      <c r="CO105" s="4">
        <v>21</v>
      </c>
      <c r="CP105" s="4">
        <v>22</v>
      </c>
      <c r="CQ105" s="4">
        <v>23</v>
      </c>
      <c r="CR105" s="4">
        <v>26</v>
      </c>
      <c r="CS105" s="4">
        <v>27</v>
      </c>
      <c r="CT105" s="4">
        <v>28</v>
      </c>
      <c r="CU105" s="4">
        <v>29</v>
      </c>
      <c r="CV105" s="4">
        <v>30</v>
      </c>
      <c r="CW105" s="4">
        <v>2</v>
      </c>
      <c r="CX105" s="4">
        <v>3</v>
      </c>
      <c r="CY105" s="4">
        <v>4</v>
      </c>
      <c r="CZ105" s="4">
        <v>5</v>
      </c>
      <c r="DA105" s="4">
        <v>6</v>
      </c>
      <c r="DB105" s="4">
        <v>9</v>
      </c>
      <c r="DC105" s="4">
        <v>10</v>
      </c>
      <c r="DD105" s="4">
        <v>11</v>
      </c>
      <c r="DE105" s="4">
        <v>12</v>
      </c>
      <c r="DF105" s="4">
        <v>13</v>
      </c>
      <c r="DG105" s="4">
        <v>16</v>
      </c>
      <c r="DH105" s="4">
        <v>17</v>
      </c>
      <c r="DI105" s="4">
        <v>18</v>
      </c>
      <c r="DJ105" s="4">
        <v>19</v>
      </c>
      <c r="DK105" s="4">
        <v>20</v>
      </c>
      <c r="DL105" s="4">
        <v>24</v>
      </c>
      <c r="DM105" s="4">
        <v>25</v>
      </c>
      <c r="DN105" s="4">
        <v>26</v>
      </c>
      <c r="DO105" s="4">
        <v>27</v>
      </c>
      <c r="DP105" s="4">
        <v>28</v>
      </c>
      <c r="DQ105" s="4">
        <v>2</v>
      </c>
      <c r="DR105" s="4">
        <v>3</v>
      </c>
      <c r="DS105" s="4">
        <v>4</v>
      </c>
      <c r="DT105" s="4">
        <v>5</v>
      </c>
      <c r="DU105" s="4">
        <v>6</v>
      </c>
      <c r="DV105" s="4">
        <v>10</v>
      </c>
      <c r="DW105" s="4">
        <v>11</v>
      </c>
      <c r="DX105" s="4">
        <v>12</v>
      </c>
      <c r="DY105" s="4">
        <v>13</v>
      </c>
      <c r="DZ105" s="4">
        <v>16</v>
      </c>
      <c r="EA105" s="4">
        <v>17</v>
      </c>
      <c r="EB105" s="4">
        <v>18</v>
      </c>
      <c r="EC105" s="4">
        <v>19</v>
      </c>
      <c r="ED105" s="4">
        <v>20</v>
      </c>
      <c r="EE105" s="4">
        <v>23</v>
      </c>
      <c r="EF105" s="4">
        <v>24</v>
      </c>
      <c r="EG105" s="4">
        <v>25</v>
      </c>
      <c r="EH105" s="4">
        <v>26</v>
      </c>
      <c r="EI105" s="4">
        <v>27</v>
      </c>
      <c r="EJ105" s="4">
        <v>6</v>
      </c>
      <c r="EK105" s="4">
        <v>7</v>
      </c>
      <c r="EL105" s="4">
        <v>8</v>
      </c>
      <c r="EM105" s="4">
        <v>9</v>
      </c>
      <c r="EN105" s="4">
        <v>10</v>
      </c>
      <c r="EO105" s="4">
        <v>13</v>
      </c>
      <c r="EP105" s="4">
        <v>14</v>
      </c>
      <c r="EQ105" s="4">
        <v>15</v>
      </c>
      <c r="ER105" s="4">
        <v>16</v>
      </c>
      <c r="ES105" s="4">
        <v>17</v>
      </c>
      <c r="ET105" s="4">
        <v>20</v>
      </c>
      <c r="EU105" s="4">
        <v>21</v>
      </c>
      <c r="EV105" s="4">
        <v>22</v>
      </c>
      <c r="EW105" s="4">
        <v>23</v>
      </c>
      <c r="EX105" s="4">
        <v>24</v>
      </c>
      <c r="EY105" s="4">
        <v>27</v>
      </c>
      <c r="EZ105" s="4">
        <v>28</v>
      </c>
      <c r="FA105" s="4">
        <v>29</v>
      </c>
      <c r="FB105" s="4">
        <v>30</v>
      </c>
      <c r="FC105" s="4">
        <v>4</v>
      </c>
      <c r="FD105" s="4">
        <v>5</v>
      </c>
      <c r="FE105" s="4">
        <v>6</v>
      </c>
      <c r="FF105" s="4">
        <v>7</v>
      </c>
      <c r="FG105" s="4">
        <v>8</v>
      </c>
      <c r="FH105" s="4">
        <v>12</v>
      </c>
      <c r="FI105" s="4">
        <v>13</v>
      </c>
      <c r="FJ105" s="4">
        <v>14</v>
      </c>
      <c r="FK105" s="4">
        <v>15</v>
      </c>
      <c r="FL105" s="4">
        <v>18</v>
      </c>
      <c r="FM105" s="4">
        <v>19</v>
      </c>
      <c r="FN105" s="4">
        <v>20</v>
      </c>
      <c r="FO105" s="4">
        <v>21</v>
      </c>
      <c r="FP105" s="4">
        <v>22</v>
      </c>
      <c r="FQ105" s="4">
        <v>25</v>
      </c>
      <c r="FR105" s="4">
        <v>26</v>
      </c>
      <c r="FS105" s="69"/>
      <c r="FT105" s="93"/>
      <c r="FU105" s="93"/>
      <c r="FV105" s="96"/>
    </row>
    <row r="106" spans="1:178" s="38" customFormat="1" ht="14.25" customHeight="1" x14ac:dyDescent="0.2">
      <c r="A106" s="122" t="s">
        <v>23</v>
      </c>
      <c r="B106" s="112" t="s">
        <v>11</v>
      </c>
      <c r="C106" s="19" t="s">
        <v>79</v>
      </c>
      <c r="D106" s="20"/>
      <c r="E106" s="3"/>
      <c r="F106" s="3"/>
      <c r="G106" s="3"/>
      <c r="H106" s="22"/>
      <c r="I106" s="22"/>
      <c r="J106" s="22"/>
      <c r="K106" s="22"/>
      <c r="L106" s="82" t="s">
        <v>105</v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82" t="s">
        <v>105</v>
      </c>
      <c r="Y106" s="22"/>
      <c r="Z106" s="22"/>
      <c r="AA106" s="22"/>
      <c r="AB106" s="22"/>
      <c r="AC106" s="22"/>
      <c r="AD106" s="82" t="s">
        <v>105</v>
      </c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82" t="s">
        <v>105</v>
      </c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82" t="s">
        <v>105</v>
      </c>
      <c r="BJ106" s="22"/>
      <c r="BK106" s="22"/>
      <c r="BL106" s="22"/>
      <c r="BM106" s="22"/>
      <c r="BN106" s="82" t="s">
        <v>105</v>
      </c>
      <c r="BP106" s="22"/>
      <c r="BQ106" s="22"/>
      <c r="BR106" s="22"/>
      <c r="BS106" s="22"/>
      <c r="BT106" s="22"/>
      <c r="BU106" s="22"/>
      <c r="BV106" s="82" t="s">
        <v>105</v>
      </c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82" t="s">
        <v>105</v>
      </c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82" t="s">
        <v>105</v>
      </c>
      <c r="CV106" s="22"/>
      <c r="CW106" s="22"/>
      <c r="CX106" s="22"/>
      <c r="CY106" s="22"/>
      <c r="CZ106" s="82" t="s">
        <v>105</v>
      </c>
      <c r="DA106" s="22"/>
      <c r="DB106" s="22"/>
      <c r="DC106" s="22"/>
      <c r="DD106" s="22"/>
      <c r="DE106" s="22"/>
      <c r="DF106" s="82" t="s">
        <v>105</v>
      </c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82" t="s">
        <v>105</v>
      </c>
      <c r="EA106" s="22"/>
      <c r="EB106" s="22"/>
      <c r="EC106" s="22"/>
      <c r="ED106" s="22"/>
      <c r="EE106" s="22"/>
      <c r="EF106" s="22"/>
      <c r="EG106" s="22"/>
      <c r="EH106" s="82" t="s">
        <v>105</v>
      </c>
      <c r="EI106" s="22"/>
      <c r="EJ106" s="22"/>
      <c r="EK106" s="22"/>
      <c r="EL106" s="22"/>
      <c r="EM106" s="22"/>
      <c r="EN106" s="82" t="s">
        <v>105</v>
      </c>
      <c r="EO106" s="22"/>
      <c r="EP106" s="22"/>
      <c r="EQ106" s="22"/>
      <c r="ER106" s="22"/>
      <c r="ES106" s="22"/>
      <c r="ET106" s="22"/>
      <c r="EU106" s="22"/>
      <c r="EV106" s="82" t="s">
        <v>105</v>
      </c>
      <c r="EW106" s="22"/>
      <c r="EX106" s="22"/>
      <c r="EY106" s="22"/>
      <c r="EZ106" s="22"/>
      <c r="FA106" s="22"/>
      <c r="FB106" s="22"/>
      <c r="FC106" s="22"/>
      <c r="FD106" s="22"/>
      <c r="FE106" s="22"/>
      <c r="FF106" s="22"/>
      <c r="FG106" s="22"/>
      <c r="FH106" s="82" t="s">
        <v>105</v>
      </c>
      <c r="FI106" s="22"/>
      <c r="FJ106" s="22"/>
      <c r="FK106" s="22"/>
      <c r="FL106" s="22"/>
      <c r="FM106" s="22"/>
      <c r="FN106" s="82" t="s">
        <v>105</v>
      </c>
      <c r="FO106" s="22"/>
      <c r="FP106" s="22"/>
      <c r="FQ106" s="22"/>
      <c r="FR106" s="22"/>
      <c r="FS106" s="21"/>
      <c r="FT106" s="34">
        <f t="shared" ref="FT106:FT129" si="31">COUNTA(E106:FR106)</f>
        <v>17</v>
      </c>
      <c r="FU106" s="3">
        <f>34*5</f>
        <v>170</v>
      </c>
      <c r="FV106" s="35">
        <f>FT106/FU106</f>
        <v>0.1</v>
      </c>
    </row>
    <row r="107" spans="1:178" s="38" customFormat="1" ht="17.25" customHeight="1" x14ac:dyDescent="0.2">
      <c r="A107" s="122"/>
      <c r="B107" s="113"/>
      <c r="C107" s="19" t="s">
        <v>80</v>
      </c>
      <c r="D107" s="20"/>
      <c r="E107" s="80"/>
      <c r="F107" s="80"/>
      <c r="G107" s="81"/>
      <c r="H107" s="22"/>
      <c r="I107" s="22"/>
      <c r="J107" s="22"/>
      <c r="K107" s="22"/>
      <c r="L107" s="82" t="s">
        <v>105</v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82" t="s">
        <v>105</v>
      </c>
      <c r="Y107" s="22"/>
      <c r="Z107" s="22"/>
      <c r="AA107" s="22"/>
      <c r="AB107" s="22"/>
      <c r="AC107" s="22"/>
      <c r="AD107" s="82" t="s">
        <v>105</v>
      </c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82" t="s">
        <v>105</v>
      </c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82" t="s">
        <v>105</v>
      </c>
      <c r="BJ107" s="22"/>
      <c r="BK107" s="22"/>
      <c r="BL107" s="22"/>
      <c r="BM107" s="22"/>
      <c r="BN107" s="82" t="s">
        <v>105</v>
      </c>
      <c r="BO107" s="22"/>
      <c r="BP107" s="22"/>
      <c r="BQ107" s="22"/>
      <c r="BR107" s="22"/>
      <c r="BS107" s="22"/>
      <c r="BT107" s="22"/>
      <c r="BU107" s="22"/>
      <c r="BV107" s="82" t="s">
        <v>105</v>
      </c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82" t="s">
        <v>105</v>
      </c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82" t="s">
        <v>105</v>
      </c>
      <c r="CV107" s="22"/>
      <c r="CW107" s="22"/>
      <c r="CX107" s="22"/>
      <c r="CY107" s="22"/>
      <c r="CZ107" s="82" t="s">
        <v>105</v>
      </c>
      <c r="DA107" s="22"/>
      <c r="DB107" s="22"/>
      <c r="DC107" s="22"/>
      <c r="DD107" s="22"/>
      <c r="DE107" s="22"/>
      <c r="DF107" s="82" t="s">
        <v>105</v>
      </c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82" t="s">
        <v>105</v>
      </c>
      <c r="EA107" s="22"/>
      <c r="EB107" s="22"/>
      <c r="EC107" s="22"/>
      <c r="ED107" s="22"/>
      <c r="EE107" s="22"/>
      <c r="EF107" s="22"/>
      <c r="EG107" s="22"/>
      <c r="EH107" s="82" t="s">
        <v>105</v>
      </c>
      <c r="EI107" s="22"/>
      <c r="EJ107" s="22"/>
      <c r="EK107" s="22"/>
      <c r="EL107" s="22"/>
      <c r="EM107" s="22"/>
      <c r="EN107" s="82" t="s">
        <v>105</v>
      </c>
      <c r="EO107" s="22"/>
      <c r="EP107" s="22"/>
      <c r="EQ107" s="22"/>
      <c r="ER107" s="22"/>
      <c r="ES107" s="22"/>
      <c r="ET107" s="22"/>
      <c r="EU107" s="22"/>
      <c r="EV107" s="82" t="s">
        <v>105</v>
      </c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82" t="s">
        <v>105</v>
      </c>
      <c r="FI107" s="22"/>
      <c r="FJ107" s="22"/>
      <c r="FK107" s="22"/>
      <c r="FL107" s="22"/>
      <c r="FM107" s="22"/>
      <c r="FN107" s="82" t="s">
        <v>105</v>
      </c>
      <c r="FO107" s="22"/>
      <c r="FP107" s="22"/>
      <c r="FQ107" s="22"/>
      <c r="FR107" s="22"/>
      <c r="FS107" s="21"/>
      <c r="FT107" s="34">
        <f t="shared" si="31"/>
        <v>17</v>
      </c>
      <c r="FU107" s="3">
        <f t="shared" ref="FU107" si="32">34*5</f>
        <v>170</v>
      </c>
      <c r="FV107" s="35">
        <f t="shared" ref="FV107:FV127" si="33">FT107/FU107</f>
        <v>0.1</v>
      </c>
    </row>
    <row r="108" spans="1:178" s="38" customFormat="1" ht="18" customHeight="1" x14ac:dyDescent="0.2">
      <c r="A108" s="122"/>
      <c r="B108" s="112" t="s">
        <v>25</v>
      </c>
      <c r="C108" s="19" t="s">
        <v>79</v>
      </c>
      <c r="D108" s="20"/>
      <c r="E108" s="21"/>
      <c r="F108" s="22"/>
      <c r="G108" s="22"/>
      <c r="H108" s="22"/>
      <c r="I108" s="22"/>
      <c r="J108" s="22"/>
      <c r="K108" s="82" t="s">
        <v>105</v>
      </c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82" t="s">
        <v>105</v>
      </c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82" t="s">
        <v>105</v>
      </c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82" t="s">
        <v>105</v>
      </c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82" t="s">
        <v>105</v>
      </c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82" t="s">
        <v>105</v>
      </c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82" t="s">
        <v>105</v>
      </c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82" t="s">
        <v>105</v>
      </c>
      <c r="DT108" s="22"/>
      <c r="DU108" s="22"/>
      <c r="DV108" s="22"/>
      <c r="DW108" s="22"/>
      <c r="DX108" s="22"/>
      <c r="DY108" s="22"/>
      <c r="DZ108" s="22"/>
      <c r="EA108" s="22"/>
      <c r="EB108" s="22"/>
      <c r="EC108" s="22"/>
      <c r="ED108" s="22"/>
      <c r="EE108" s="22"/>
      <c r="EF108" s="22"/>
      <c r="EG108" s="22"/>
      <c r="EH108" s="22"/>
      <c r="EI108" s="22"/>
      <c r="EJ108" s="22"/>
      <c r="EK108" s="22"/>
      <c r="EL108" s="22"/>
      <c r="EM108" s="22"/>
      <c r="EN108" s="22"/>
      <c r="EO108" s="22"/>
      <c r="EP108" s="22"/>
      <c r="EQ108" s="22"/>
      <c r="ER108" s="22"/>
      <c r="ES108" s="22"/>
      <c r="ET108" s="22"/>
      <c r="EU108" s="22"/>
      <c r="EV108" s="22"/>
      <c r="EW108" s="82" t="s">
        <v>105</v>
      </c>
      <c r="EX108" s="22"/>
      <c r="EY108" s="22"/>
      <c r="EZ108" s="22"/>
      <c r="FA108" s="22"/>
      <c r="FB108" s="22"/>
      <c r="FC108" s="22"/>
      <c r="FD108" s="22"/>
      <c r="FE108" s="82" t="s">
        <v>105</v>
      </c>
      <c r="FF108" s="22"/>
      <c r="FG108" s="22"/>
      <c r="FH108" s="22"/>
      <c r="FI108" s="22"/>
      <c r="FJ108" s="22"/>
      <c r="FK108" s="22"/>
      <c r="FL108" s="22"/>
      <c r="FM108" s="22"/>
      <c r="FN108" s="22"/>
      <c r="FO108" s="22"/>
      <c r="FP108" s="22"/>
      <c r="FQ108" s="22"/>
      <c r="FR108" s="22"/>
      <c r="FS108" s="22"/>
      <c r="FT108" s="34">
        <f t="shared" si="31"/>
        <v>10</v>
      </c>
      <c r="FU108" s="3">
        <v>102</v>
      </c>
      <c r="FV108" s="35">
        <f t="shared" si="33"/>
        <v>9.8039215686274508E-2</v>
      </c>
    </row>
    <row r="109" spans="1:178" s="38" customFormat="1" ht="18" customHeight="1" x14ac:dyDescent="0.2">
      <c r="A109" s="122"/>
      <c r="B109" s="113"/>
      <c r="C109" s="19" t="s">
        <v>80</v>
      </c>
      <c r="D109" s="20"/>
      <c r="E109" s="21"/>
      <c r="F109" s="21"/>
      <c r="H109" s="22"/>
      <c r="I109" s="22"/>
      <c r="J109" s="22"/>
      <c r="K109" s="82" t="s">
        <v>105</v>
      </c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82" t="s">
        <v>105</v>
      </c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82" t="s">
        <v>105</v>
      </c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82" t="s">
        <v>105</v>
      </c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82" t="s">
        <v>105</v>
      </c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82" t="s">
        <v>105</v>
      </c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82" t="s">
        <v>105</v>
      </c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82" t="s">
        <v>105</v>
      </c>
      <c r="DT109" s="22"/>
      <c r="DU109" s="22"/>
      <c r="DV109" s="22"/>
      <c r="DW109" s="22"/>
      <c r="DX109" s="22"/>
      <c r="DY109" s="22"/>
      <c r="DZ109" s="22"/>
      <c r="EA109" s="22"/>
      <c r="EB109" s="22"/>
      <c r="EC109" s="22"/>
      <c r="ED109" s="22"/>
      <c r="EE109" s="22"/>
      <c r="EF109" s="22"/>
      <c r="EG109" s="22"/>
      <c r="EH109" s="22"/>
      <c r="EI109" s="22"/>
      <c r="EJ109" s="22"/>
      <c r="EK109" s="22"/>
      <c r="EL109" s="22"/>
      <c r="EM109" s="22"/>
      <c r="EN109" s="22"/>
      <c r="EO109" s="22"/>
      <c r="EP109" s="22"/>
      <c r="EQ109" s="22"/>
      <c r="ER109" s="22"/>
      <c r="ES109" s="22"/>
      <c r="ET109" s="22"/>
      <c r="EU109" s="22"/>
      <c r="EV109" s="22"/>
      <c r="EW109" s="82" t="s">
        <v>105</v>
      </c>
      <c r="EX109" s="22"/>
      <c r="EY109" s="22"/>
      <c r="EZ109" s="22"/>
      <c r="FA109" s="22"/>
      <c r="FB109" s="22"/>
      <c r="FC109" s="22"/>
      <c r="FD109" s="22"/>
      <c r="FE109" s="82" t="s">
        <v>105</v>
      </c>
      <c r="FF109" s="22"/>
      <c r="FG109" s="22"/>
      <c r="FH109" s="22"/>
      <c r="FI109" s="22"/>
      <c r="FJ109" s="22"/>
      <c r="FK109" s="22"/>
      <c r="FL109" s="22"/>
      <c r="FM109" s="22"/>
      <c r="FN109" s="22"/>
      <c r="FO109" s="22"/>
      <c r="FP109" s="22"/>
      <c r="FQ109" s="22"/>
      <c r="FR109" s="22"/>
      <c r="FS109" s="22"/>
      <c r="FT109" s="34">
        <f t="shared" si="31"/>
        <v>10</v>
      </c>
      <c r="FU109" s="3">
        <v>102</v>
      </c>
      <c r="FV109" s="35">
        <f t="shared" si="33"/>
        <v>9.8039215686274508E-2</v>
      </c>
    </row>
    <row r="110" spans="1:178" ht="12.75" customHeight="1" x14ac:dyDescent="0.2">
      <c r="A110" s="122"/>
      <c r="B110" s="129" t="s">
        <v>109</v>
      </c>
      <c r="C110" s="86" t="s">
        <v>79</v>
      </c>
      <c r="D110" s="39"/>
      <c r="E110" s="21"/>
      <c r="F110" s="88"/>
      <c r="G110" s="21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2" t="s">
        <v>105</v>
      </c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2" t="s">
        <v>105</v>
      </c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2" t="s">
        <v>105</v>
      </c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  <c r="BY110" s="88"/>
      <c r="BZ110" s="88"/>
      <c r="CA110" s="88"/>
      <c r="CB110" s="88"/>
      <c r="CC110" s="88"/>
      <c r="CD110" s="88"/>
      <c r="CE110" s="82" t="s">
        <v>105</v>
      </c>
      <c r="CF110" s="88"/>
      <c r="CG110" s="88"/>
      <c r="CH110" s="88"/>
      <c r="CI110" s="88"/>
      <c r="CJ110" s="88"/>
      <c r="CK110" s="88"/>
      <c r="CL110" s="88"/>
      <c r="CM110" s="88"/>
      <c r="CN110" s="82" t="s">
        <v>105</v>
      </c>
      <c r="CO110" s="88"/>
      <c r="CP110" s="88"/>
      <c r="CQ110" s="88"/>
      <c r="CR110" s="88"/>
      <c r="CS110" s="88"/>
      <c r="CT110" s="88"/>
      <c r="CU110" s="88"/>
      <c r="CV110" s="88"/>
      <c r="CW110" s="88"/>
      <c r="CX110" s="88"/>
      <c r="CY110" s="88"/>
      <c r="CZ110" s="88"/>
      <c r="DA110" s="88"/>
      <c r="DB110" s="88"/>
      <c r="DC110" s="88"/>
      <c r="DD110" s="88"/>
      <c r="DE110" s="88"/>
      <c r="DF110" s="88"/>
      <c r="DG110" s="88"/>
      <c r="DH110" s="88"/>
      <c r="DI110" s="82" t="s">
        <v>105</v>
      </c>
      <c r="DJ110" s="88"/>
      <c r="DK110" s="88"/>
      <c r="DL110" s="88"/>
      <c r="DM110" s="88"/>
      <c r="DN110" s="88"/>
      <c r="DO110" s="88"/>
      <c r="DP110" s="88"/>
      <c r="DQ110" s="88"/>
      <c r="DR110" s="88"/>
      <c r="DS110" s="88"/>
      <c r="DT110" s="88"/>
      <c r="DU110" s="88"/>
      <c r="DV110" s="88"/>
      <c r="DW110" s="88"/>
      <c r="DX110" s="88"/>
      <c r="DY110" s="88"/>
      <c r="DZ110" s="88"/>
      <c r="EA110" s="88"/>
      <c r="EB110" s="88"/>
      <c r="EC110" s="88"/>
      <c r="ED110" s="88"/>
      <c r="EE110" s="88"/>
      <c r="EF110" s="88"/>
      <c r="EG110" s="88"/>
      <c r="EH110" s="88"/>
      <c r="EI110" s="88"/>
      <c r="EJ110" s="88"/>
      <c r="EK110" s="88"/>
      <c r="EL110" s="88"/>
      <c r="EM110" s="88"/>
      <c r="EN110" s="88"/>
      <c r="EO110" s="88"/>
      <c r="EP110" s="88"/>
      <c r="EQ110" s="88"/>
      <c r="ER110" s="88"/>
      <c r="ES110" s="88"/>
      <c r="ET110" s="88"/>
      <c r="EU110" s="88"/>
      <c r="EV110" s="88"/>
      <c r="EW110" s="88"/>
      <c r="EX110" s="88"/>
      <c r="EY110" s="88"/>
      <c r="EZ110" s="88"/>
      <c r="FA110" s="88"/>
      <c r="FB110" s="82" t="s">
        <v>105</v>
      </c>
      <c r="FC110" s="88"/>
      <c r="FD110" s="88"/>
      <c r="FE110" s="88"/>
      <c r="FF110" s="88"/>
      <c r="FG110" s="88"/>
      <c r="FH110" s="88"/>
      <c r="FI110" s="88"/>
      <c r="FJ110" s="88"/>
      <c r="FK110" s="88"/>
      <c r="FL110" s="88"/>
      <c r="FM110" s="88"/>
      <c r="FN110" s="88"/>
      <c r="FO110" s="88"/>
      <c r="FP110" s="88"/>
      <c r="FQ110" s="88"/>
      <c r="FR110" s="88"/>
      <c r="FS110" s="88"/>
      <c r="FT110" s="34">
        <f t="shared" si="31"/>
        <v>7</v>
      </c>
      <c r="FU110" s="3">
        <f t="shared" ref="FU110:FU113" si="34">34*2</f>
        <v>68</v>
      </c>
      <c r="FV110" s="35">
        <f t="shared" si="33"/>
        <v>0.10294117647058823</v>
      </c>
    </row>
    <row r="111" spans="1:178" ht="12.75" customHeight="1" x14ac:dyDescent="0.2">
      <c r="A111" s="122"/>
      <c r="B111" s="130"/>
      <c r="C111" s="86" t="s">
        <v>80</v>
      </c>
      <c r="D111" s="39"/>
      <c r="E111" s="21"/>
      <c r="F111" s="88"/>
      <c r="G111" s="21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2" t="s">
        <v>105</v>
      </c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2" t="s">
        <v>105</v>
      </c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2" t="s">
        <v>105</v>
      </c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8"/>
      <c r="BY111" s="88"/>
      <c r="BZ111" s="88"/>
      <c r="CA111" s="88"/>
      <c r="CB111" s="88"/>
      <c r="CC111" s="88"/>
      <c r="CD111" s="88"/>
      <c r="CE111" s="82" t="s">
        <v>105</v>
      </c>
      <c r="CF111" s="88"/>
      <c r="CG111" s="88"/>
      <c r="CH111" s="88"/>
      <c r="CI111" s="88"/>
      <c r="CJ111" s="88"/>
      <c r="CK111" s="88"/>
      <c r="CL111" s="88"/>
      <c r="CM111" s="88"/>
      <c r="CN111" s="82" t="s">
        <v>105</v>
      </c>
      <c r="CO111" s="88"/>
      <c r="CP111" s="88"/>
      <c r="CQ111" s="88"/>
      <c r="CR111" s="88"/>
      <c r="CS111" s="88"/>
      <c r="CT111" s="88"/>
      <c r="CU111" s="88"/>
      <c r="CV111" s="88"/>
      <c r="CW111" s="88"/>
      <c r="CX111" s="88"/>
      <c r="CY111" s="88"/>
      <c r="CZ111" s="88"/>
      <c r="DA111" s="88"/>
      <c r="DB111" s="88"/>
      <c r="DC111" s="88"/>
      <c r="DD111" s="88"/>
      <c r="DE111" s="88"/>
      <c r="DF111" s="88"/>
      <c r="DG111" s="88"/>
      <c r="DH111" s="88"/>
      <c r="DI111" s="82" t="s">
        <v>105</v>
      </c>
      <c r="DJ111" s="88"/>
      <c r="DK111" s="88"/>
      <c r="DL111" s="88"/>
      <c r="DM111" s="88"/>
      <c r="DN111" s="88"/>
      <c r="DO111" s="88"/>
      <c r="DP111" s="88"/>
      <c r="DQ111" s="88"/>
      <c r="DR111" s="88"/>
      <c r="DS111" s="88"/>
      <c r="DT111" s="88"/>
      <c r="DU111" s="88"/>
      <c r="DV111" s="88"/>
      <c r="DW111" s="88"/>
      <c r="DX111" s="88"/>
      <c r="DY111" s="88"/>
      <c r="DZ111" s="88"/>
      <c r="EA111" s="88"/>
      <c r="EB111" s="88"/>
      <c r="EC111" s="88"/>
      <c r="ED111" s="88"/>
      <c r="EE111" s="88"/>
      <c r="EF111" s="88"/>
      <c r="EG111" s="88"/>
      <c r="EH111" s="88"/>
      <c r="EI111" s="88"/>
      <c r="EJ111" s="88"/>
      <c r="EK111" s="88"/>
      <c r="EL111" s="88"/>
      <c r="EM111" s="88"/>
      <c r="EN111" s="88"/>
      <c r="EO111" s="88"/>
      <c r="EP111" s="88"/>
      <c r="EQ111" s="88"/>
      <c r="ER111" s="88"/>
      <c r="ES111" s="88"/>
      <c r="ET111" s="88"/>
      <c r="EU111" s="88"/>
      <c r="EV111" s="88"/>
      <c r="EW111" s="88"/>
      <c r="EX111" s="88"/>
      <c r="EY111" s="88"/>
      <c r="EZ111" s="88"/>
      <c r="FA111" s="88"/>
      <c r="FB111" s="82" t="s">
        <v>105</v>
      </c>
      <c r="FC111" s="88"/>
      <c r="FD111" s="88"/>
      <c r="FE111" s="88"/>
      <c r="FF111" s="88"/>
      <c r="FG111" s="88"/>
      <c r="FH111" s="88"/>
      <c r="FI111" s="88"/>
      <c r="FJ111" s="88"/>
      <c r="FK111" s="88"/>
      <c r="FL111" s="88"/>
      <c r="FM111" s="88"/>
      <c r="FN111" s="88"/>
      <c r="FO111" s="88"/>
      <c r="FP111" s="88"/>
      <c r="FQ111" s="88"/>
      <c r="FR111" s="88"/>
      <c r="FS111" s="88"/>
      <c r="FT111" s="34">
        <f t="shared" si="31"/>
        <v>7</v>
      </c>
      <c r="FU111" s="3">
        <f t="shared" si="34"/>
        <v>68</v>
      </c>
      <c r="FV111" s="35">
        <f t="shared" si="33"/>
        <v>0.10294117647058823</v>
      </c>
    </row>
    <row r="112" spans="1:178" ht="12.75" customHeight="1" x14ac:dyDescent="0.2">
      <c r="A112" s="122"/>
      <c r="B112" s="129" t="s">
        <v>106</v>
      </c>
      <c r="C112" s="86" t="s">
        <v>79</v>
      </c>
      <c r="D112" s="39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2" t="s">
        <v>105</v>
      </c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2" t="s">
        <v>105</v>
      </c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8"/>
      <c r="BP112" s="88"/>
      <c r="BQ112" s="88"/>
      <c r="BR112" s="88"/>
      <c r="BS112" s="88"/>
      <c r="BT112" s="88"/>
      <c r="BU112" s="88"/>
      <c r="BV112" s="88"/>
      <c r="BW112" s="82" t="s">
        <v>105</v>
      </c>
      <c r="BX112" s="88"/>
      <c r="BY112" s="88"/>
      <c r="BZ112" s="88"/>
      <c r="CA112" s="88"/>
      <c r="CB112" s="88"/>
      <c r="CC112" s="88"/>
      <c r="CD112" s="88"/>
      <c r="CE112" s="88"/>
      <c r="CF112" s="88"/>
      <c r="CG112" s="88"/>
      <c r="CH112" s="88"/>
      <c r="CI112" s="88"/>
      <c r="CJ112" s="88"/>
      <c r="CK112" s="88"/>
      <c r="CL112" s="88"/>
      <c r="CM112" s="88"/>
      <c r="CN112" s="88"/>
      <c r="CO112" s="88"/>
      <c r="CP112" s="88"/>
      <c r="CQ112" s="88"/>
      <c r="CR112" s="88"/>
      <c r="CS112" s="88"/>
      <c r="CT112" s="88"/>
      <c r="CU112" s="88"/>
      <c r="CV112" s="82" t="s">
        <v>105</v>
      </c>
      <c r="CW112" s="88"/>
      <c r="CX112" s="88"/>
      <c r="CY112" s="88"/>
      <c r="CZ112" s="88"/>
      <c r="DA112" s="88"/>
      <c r="DB112" s="88"/>
      <c r="DC112" s="88"/>
      <c r="DD112" s="88"/>
      <c r="DE112" s="88"/>
      <c r="DF112" s="88"/>
      <c r="DG112" s="88"/>
      <c r="DH112" s="88"/>
      <c r="DI112" s="88"/>
      <c r="DJ112" s="88"/>
      <c r="DK112" s="88"/>
      <c r="DL112" s="88"/>
      <c r="DM112" s="88"/>
      <c r="DN112" s="88"/>
      <c r="DO112" s="88"/>
      <c r="DP112" s="88"/>
      <c r="DQ112" s="88"/>
      <c r="DR112" s="88"/>
      <c r="DS112" s="88"/>
      <c r="DT112" s="88"/>
      <c r="DU112" s="88"/>
      <c r="DV112" s="88"/>
      <c r="DW112" s="82" t="s">
        <v>105</v>
      </c>
      <c r="DX112" s="88"/>
      <c r="DY112" s="88"/>
      <c r="DZ112" s="88"/>
      <c r="EA112" s="88"/>
      <c r="EB112" s="88"/>
      <c r="EC112" s="88"/>
      <c r="ED112" s="88"/>
      <c r="EE112" s="88"/>
      <c r="EF112" s="88"/>
      <c r="EG112" s="88"/>
      <c r="EH112" s="88"/>
      <c r="EI112" s="88"/>
      <c r="EJ112" s="88"/>
      <c r="EK112" s="88"/>
      <c r="EL112" s="88"/>
      <c r="EM112" s="88"/>
      <c r="EN112" s="88"/>
      <c r="EO112" s="88"/>
      <c r="EP112" s="88"/>
      <c r="EQ112" s="88"/>
      <c r="ER112" s="82" t="s">
        <v>105</v>
      </c>
      <c r="ES112" s="88"/>
      <c r="ET112" s="88"/>
      <c r="EU112" s="88"/>
      <c r="EV112" s="88"/>
      <c r="EW112" s="88"/>
      <c r="EX112" s="88"/>
      <c r="EY112" s="88"/>
      <c r="EZ112" s="88"/>
      <c r="FA112" s="88"/>
      <c r="FB112" s="88"/>
      <c r="FC112" s="88"/>
      <c r="FD112" s="88"/>
      <c r="FE112" s="88"/>
      <c r="FF112" s="88"/>
      <c r="FG112" s="88"/>
      <c r="FH112" s="88"/>
      <c r="FI112" s="88"/>
      <c r="FJ112" s="88"/>
      <c r="FK112" s="88"/>
      <c r="FL112" s="88"/>
      <c r="FM112" s="88"/>
      <c r="FN112" s="88"/>
      <c r="FO112" s="88"/>
      <c r="FP112" s="88"/>
      <c r="FQ112" s="88"/>
      <c r="FR112" s="88"/>
      <c r="FS112" s="88"/>
      <c r="FT112" s="34">
        <f t="shared" si="31"/>
        <v>6</v>
      </c>
      <c r="FU112" s="3">
        <f t="shared" si="34"/>
        <v>68</v>
      </c>
      <c r="FV112" s="35">
        <f t="shared" si="33"/>
        <v>8.8235294117647065E-2</v>
      </c>
    </row>
    <row r="113" spans="1:178" ht="12.75" customHeight="1" x14ac:dyDescent="0.2">
      <c r="A113" s="122"/>
      <c r="B113" s="130"/>
      <c r="C113" s="86" t="s">
        <v>80</v>
      </c>
      <c r="D113" s="39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2" t="s">
        <v>105</v>
      </c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2" t="s">
        <v>105</v>
      </c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  <c r="BI113" s="88"/>
      <c r="BJ113" s="88"/>
      <c r="BK113" s="88"/>
      <c r="BL113" s="88"/>
      <c r="BM113" s="88"/>
      <c r="BN113" s="88"/>
      <c r="BO113" s="88"/>
      <c r="BP113" s="88"/>
      <c r="BQ113" s="88"/>
      <c r="BR113" s="88"/>
      <c r="BS113" s="88"/>
      <c r="BT113" s="88"/>
      <c r="BU113" s="88"/>
      <c r="BV113" s="88"/>
      <c r="BW113" s="82" t="s">
        <v>105</v>
      </c>
      <c r="BX113" s="88"/>
      <c r="BY113" s="88"/>
      <c r="BZ113" s="88"/>
      <c r="CA113" s="88"/>
      <c r="CB113" s="88"/>
      <c r="CC113" s="88"/>
      <c r="CD113" s="88"/>
      <c r="CE113" s="88"/>
      <c r="CF113" s="88"/>
      <c r="CG113" s="88"/>
      <c r="CH113" s="88"/>
      <c r="CI113" s="88"/>
      <c r="CJ113" s="88"/>
      <c r="CK113" s="88"/>
      <c r="CL113" s="88"/>
      <c r="CM113" s="88"/>
      <c r="CN113" s="88"/>
      <c r="CO113" s="88"/>
      <c r="CP113" s="88"/>
      <c r="CQ113" s="88"/>
      <c r="CR113" s="88"/>
      <c r="CS113" s="88"/>
      <c r="CT113" s="88"/>
      <c r="CU113" s="88"/>
      <c r="CV113" s="82" t="s">
        <v>105</v>
      </c>
      <c r="CW113" s="88"/>
      <c r="CX113" s="88"/>
      <c r="CY113" s="88"/>
      <c r="CZ113" s="88"/>
      <c r="DA113" s="88"/>
      <c r="DB113" s="88"/>
      <c r="DC113" s="88"/>
      <c r="DD113" s="88"/>
      <c r="DE113" s="88"/>
      <c r="DF113" s="88"/>
      <c r="DG113" s="88"/>
      <c r="DH113" s="88"/>
      <c r="DI113" s="88"/>
      <c r="DJ113" s="88"/>
      <c r="DK113" s="88"/>
      <c r="DL113" s="88"/>
      <c r="DM113" s="88"/>
      <c r="DN113" s="88"/>
      <c r="DO113" s="88"/>
      <c r="DP113" s="88"/>
      <c r="DQ113" s="88"/>
      <c r="DR113" s="88"/>
      <c r="DS113" s="88"/>
      <c r="DT113" s="88"/>
      <c r="DU113" s="88"/>
      <c r="DV113" s="88"/>
      <c r="DW113" s="82" t="s">
        <v>105</v>
      </c>
      <c r="DX113" s="88"/>
      <c r="DY113" s="88"/>
      <c r="DZ113" s="88"/>
      <c r="EA113" s="88"/>
      <c r="EB113" s="88"/>
      <c r="EC113" s="88"/>
      <c r="ED113" s="88"/>
      <c r="EE113" s="88"/>
      <c r="EF113" s="88"/>
      <c r="EG113" s="88"/>
      <c r="EH113" s="88"/>
      <c r="EI113" s="88"/>
      <c r="EJ113" s="88"/>
      <c r="EK113" s="88"/>
      <c r="EL113" s="88"/>
      <c r="EM113" s="88"/>
      <c r="EN113" s="88"/>
      <c r="EO113" s="88"/>
      <c r="EP113" s="88"/>
      <c r="EQ113" s="88"/>
      <c r="ER113" s="82" t="s">
        <v>105</v>
      </c>
      <c r="ES113" s="88"/>
      <c r="ET113" s="88"/>
      <c r="EU113" s="88"/>
      <c r="EV113" s="88"/>
      <c r="EW113" s="88"/>
      <c r="EX113" s="88"/>
      <c r="EY113" s="88"/>
      <c r="EZ113" s="88"/>
      <c r="FA113" s="88"/>
      <c r="FB113" s="88"/>
      <c r="FC113" s="88"/>
      <c r="FD113" s="88"/>
      <c r="FE113" s="88"/>
      <c r="FF113" s="88"/>
      <c r="FG113" s="88"/>
      <c r="FH113" s="88"/>
      <c r="FI113" s="88"/>
      <c r="FJ113" s="88"/>
      <c r="FK113" s="88"/>
      <c r="FL113" s="88"/>
      <c r="FM113" s="88"/>
      <c r="FN113" s="88"/>
      <c r="FO113" s="88"/>
      <c r="FP113" s="88"/>
      <c r="FQ113" s="88"/>
      <c r="FR113" s="88"/>
      <c r="FS113" s="88"/>
      <c r="FT113" s="34">
        <f t="shared" si="31"/>
        <v>6</v>
      </c>
      <c r="FU113" s="3">
        <f t="shared" si="34"/>
        <v>68</v>
      </c>
      <c r="FV113" s="35">
        <f t="shared" si="33"/>
        <v>8.8235294117647065E-2</v>
      </c>
    </row>
    <row r="114" spans="1:178" s="38" customFormat="1" ht="21" customHeight="1" x14ac:dyDescent="0.2">
      <c r="A114" s="122"/>
      <c r="B114" s="112" t="s">
        <v>10</v>
      </c>
      <c r="C114" s="19" t="s">
        <v>79</v>
      </c>
      <c r="D114" s="20"/>
      <c r="E114" s="21"/>
      <c r="F114" s="22"/>
      <c r="G114" s="21"/>
      <c r="H114" s="22"/>
      <c r="I114" s="22"/>
      <c r="J114" s="22"/>
      <c r="K114" s="22"/>
      <c r="L114" s="22"/>
      <c r="M114" s="22"/>
      <c r="N114" s="82" t="s">
        <v>105</v>
      </c>
      <c r="O114" s="22"/>
      <c r="P114" s="22"/>
      <c r="Q114" s="22"/>
      <c r="R114" s="22"/>
      <c r="S114" s="22"/>
      <c r="T114" s="22"/>
      <c r="U114" s="22"/>
      <c r="V114" s="82" t="s">
        <v>105</v>
      </c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82" t="s">
        <v>105</v>
      </c>
      <c r="AN114" s="22"/>
      <c r="AO114" s="22"/>
      <c r="AP114" s="22"/>
      <c r="AQ114" s="22"/>
      <c r="AR114" s="22"/>
      <c r="AS114" s="22"/>
      <c r="AT114" s="22"/>
      <c r="AU114" s="82" t="s">
        <v>105</v>
      </c>
      <c r="AV114" s="22"/>
      <c r="AW114" s="22"/>
      <c r="AX114" s="22"/>
      <c r="AY114" s="22"/>
      <c r="AZ114" s="22"/>
      <c r="BA114" s="22"/>
      <c r="BB114" s="82" t="s">
        <v>105</v>
      </c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82" t="s">
        <v>105</v>
      </c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82" t="s">
        <v>105</v>
      </c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82" t="s">
        <v>105</v>
      </c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82" t="s">
        <v>105</v>
      </c>
      <c r="CX114" s="22"/>
      <c r="CY114" s="22"/>
      <c r="CZ114" s="22"/>
      <c r="DA114" s="22"/>
      <c r="DB114" s="22"/>
      <c r="DC114" s="22"/>
      <c r="DD114" s="22"/>
      <c r="DE114" s="22"/>
      <c r="DF114" s="22"/>
      <c r="DG114" s="82" t="s">
        <v>105</v>
      </c>
      <c r="DH114" s="22"/>
      <c r="DI114" s="22"/>
      <c r="DJ114" s="22"/>
      <c r="DK114" s="22"/>
      <c r="DL114" s="22"/>
      <c r="DM114" s="22"/>
      <c r="DN114" s="22"/>
      <c r="DO114" s="22"/>
      <c r="DP114" s="22"/>
      <c r="DQ114" s="82" t="s">
        <v>105</v>
      </c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  <c r="EC114" s="22"/>
      <c r="ED114" s="82" t="s">
        <v>105</v>
      </c>
      <c r="EE114" s="22"/>
      <c r="EF114" s="22"/>
      <c r="EG114" s="22"/>
      <c r="EH114" s="22"/>
      <c r="EI114" s="22"/>
      <c r="EJ114" s="22"/>
      <c r="EK114" s="22"/>
      <c r="EL114" s="22"/>
      <c r="EM114" s="22"/>
      <c r="EN114" s="22"/>
      <c r="EO114" s="22"/>
      <c r="EP114" s="22"/>
      <c r="EQ114" s="82" t="s">
        <v>105</v>
      </c>
      <c r="ER114" s="22"/>
      <c r="ES114" s="22"/>
      <c r="ET114" s="82" t="s">
        <v>105</v>
      </c>
      <c r="EU114" s="22"/>
      <c r="EV114" s="22"/>
      <c r="EW114" s="22"/>
      <c r="EX114" s="22"/>
      <c r="EY114" s="22"/>
      <c r="EZ114" s="22"/>
      <c r="FA114" s="22"/>
      <c r="FB114" s="22"/>
      <c r="FC114" s="22"/>
      <c r="FD114" s="22"/>
      <c r="FE114" s="22"/>
      <c r="FF114" s="22"/>
      <c r="FG114" s="22"/>
      <c r="FH114" s="22"/>
      <c r="FI114" s="22"/>
      <c r="FJ114" s="82" t="s">
        <v>105</v>
      </c>
      <c r="FK114" s="22"/>
      <c r="FL114" s="22"/>
      <c r="FM114" s="22"/>
      <c r="FN114" s="22"/>
      <c r="FO114" s="22"/>
      <c r="FP114" s="22"/>
      <c r="FQ114" s="22"/>
      <c r="FR114" s="22"/>
      <c r="FS114" s="22"/>
      <c r="FT114" s="34">
        <f t="shared" si="31"/>
        <v>15</v>
      </c>
      <c r="FU114" s="3">
        <v>170</v>
      </c>
      <c r="FV114" s="35">
        <f t="shared" si="33"/>
        <v>8.8235294117647065E-2</v>
      </c>
    </row>
    <row r="115" spans="1:178" s="38" customFormat="1" ht="21" customHeight="1" x14ac:dyDescent="0.2">
      <c r="A115" s="122"/>
      <c r="B115" s="113"/>
      <c r="C115" s="19" t="s">
        <v>80</v>
      </c>
      <c r="D115" s="20"/>
      <c r="E115" s="21"/>
      <c r="F115" s="22"/>
      <c r="G115" s="21"/>
      <c r="H115" s="22"/>
      <c r="I115" s="22"/>
      <c r="J115" s="22"/>
      <c r="K115" s="22"/>
      <c r="L115" s="22"/>
      <c r="M115" s="22"/>
      <c r="N115" s="82" t="s">
        <v>105</v>
      </c>
      <c r="O115" s="22"/>
      <c r="P115" s="22"/>
      <c r="Q115" s="22"/>
      <c r="R115" s="22"/>
      <c r="S115" s="22"/>
      <c r="T115" s="22"/>
      <c r="U115" s="22"/>
      <c r="V115" s="82" t="s">
        <v>105</v>
      </c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82" t="s">
        <v>105</v>
      </c>
      <c r="AN115" s="22"/>
      <c r="AO115" s="22"/>
      <c r="AP115" s="22"/>
      <c r="AQ115" s="22"/>
      <c r="AR115" s="22"/>
      <c r="AS115" s="22"/>
      <c r="AT115" s="22"/>
      <c r="AU115" s="82" t="s">
        <v>105</v>
      </c>
      <c r="AV115" s="22"/>
      <c r="AW115" s="22"/>
      <c r="AX115" s="22"/>
      <c r="AY115" s="22"/>
      <c r="AZ115" s="22"/>
      <c r="BA115" s="22"/>
      <c r="BB115" s="82" t="s">
        <v>105</v>
      </c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82" t="s">
        <v>105</v>
      </c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82" t="s">
        <v>105</v>
      </c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82" t="s">
        <v>105</v>
      </c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82" t="s">
        <v>105</v>
      </c>
      <c r="CX115" s="22"/>
      <c r="CY115" s="22"/>
      <c r="CZ115" s="22"/>
      <c r="DA115" s="22"/>
      <c r="DB115" s="22"/>
      <c r="DC115" s="22"/>
      <c r="DD115" s="22"/>
      <c r="DE115" s="22"/>
      <c r="DF115" s="22"/>
      <c r="DG115" s="82" t="s">
        <v>105</v>
      </c>
      <c r="DH115" s="22"/>
      <c r="DI115" s="22"/>
      <c r="DJ115" s="22"/>
      <c r="DK115" s="22"/>
      <c r="DL115" s="22"/>
      <c r="DM115" s="22"/>
      <c r="DN115" s="22"/>
      <c r="DO115" s="22"/>
      <c r="DP115" s="22"/>
      <c r="DQ115" s="82" t="s">
        <v>105</v>
      </c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  <c r="EC115" s="22"/>
      <c r="ED115" s="82" t="s">
        <v>105</v>
      </c>
      <c r="EE115" s="22"/>
      <c r="EF115" s="22"/>
      <c r="EG115" s="22"/>
      <c r="EH115" s="22"/>
      <c r="EI115" s="22"/>
      <c r="EJ115" s="22"/>
      <c r="EK115" s="22"/>
      <c r="EL115" s="22"/>
      <c r="EM115" s="22"/>
      <c r="EN115" s="22"/>
      <c r="EO115" s="22"/>
      <c r="EP115" s="22"/>
      <c r="EQ115" s="82" t="s">
        <v>105</v>
      </c>
      <c r="ER115" s="22"/>
      <c r="ES115" s="22"/>
      <c r="ET115" s="82" t="s">
        <v>105</v>
      </c>
      <c r="EU115" s="22"/>
      <c r="EV115" s="22"/>
      <c r="EW115" s="22"/>
      <c r="EX115" s="22"/>
      <c r="EY115" s="22"/>
      <c r="EZ115" s="22"/>
      <c r="FA115" s="22"/>
      <c r="FB115" s="22"/>
      <c r="FC115" s="22"/>
      <c r="FD115" s="22"/>
      <c r="FE115" s="22"/>
      <c r="FF115" s="22"/>
      <c r="FG115" s="22"/>
      <c r="FH115" s="22"/>
      <c r="FI115" s="22"/>
      <c r="FJ115" s="82" t="s">
        <v>105</v>
      </c>
      <c r="FK115" s="22"/>
      <c r="FL115" s="22"/>
      <c r="FM115" s="22"/>
      <c r="FN115" s="22"/>
      <c r="FO115" s="22"/>
      <c r="FP115" s="22"/>
      <c r="FQ115" s="22"/>
      <c r="FR115" s="37"/>
      <c r="FS115" s="22"/>
      <c r="FT115" s="34">
        <f t="shared" si="31"/>
        <v>15</v>
      </c>
      <c r="FU115" s="3">
        <v>170</v>
      </c>
      <c r="FV115" s="35">
        <f t="shared" si="33"/>
        <v>8.8235294117647065E-2</v>
      </c>
    </row>
    <row r="116" spans="1:178" s="38" customFormat="1" ht="21" customHeight="1" x14ac:dyDescent="0.2">
      <c r="A116" s="122"/>
      <c r="B116" s="112" t="s">
        <v>26</v>
      </c>
      <c r="C116" s="19" t="s">
        <v>79</v>
      </c>
      <c r="D116" s="20"/>
      <c r="E116" s="21"/>
      <c r="F116" s="21"/>
      <c r="G116" s="21"/>
      <c r="H116" s="22"/>
      <c r="I116" s="22"/>
      <c r="J116" s="22"/>
      <c r="K116" s="22"/>
      <c r="L116" s="22"/>
      <c r="M116" s="22"/>
      <c r="N116" s="82" t="s">
        <v>105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82" t="s">
        <v>105</v>
      </c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82" t="s">
        <v>105</v>
      </c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82" t="s">
        <v>105</v>
      </c>
      <c r="BY116" s="22"/>
      <c r="BZ116" s="22"/>
      <c r="CA116" s="22"/>
      <c r="CB116" s="22"/>
      <c r="CC116" s="22"/>
      <c r="CD116" s="22"/>
      <c r="CE116" s="82" t="s">
        <v>105</v>
      </c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82" t="s">
        <v>105</v>
      </c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82" t="s">
        <v>105</v>
      </c>
      <c r="DN116" s="22"/>
      <c r="DO116" s="22"/>
      <c r="DP116" s="22"/>
      <c r="DQ116" s="22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/>
      <c r="EC116" s="22"/>
      <c r="ED116" s="22"/>
      <c r="EE116" s="22"/>
      <c r="EF116" s="22"/>
      <c r="EG116" s="22"/>
      <c r="EH116" s="22"/>
      <c r="EI116" s="22"/>
      <c r="EJ116" s="22"/>
      <c r="EK116" s="22"/>
      <c r="EL116" s="22"/>
      <c r="EM116" s="22"/>
      <c r="EN116" s="22"/>
      <c r="EO116" s="82" t="s">
        <v>105</v>
      </c>
      <c r="EP116" s="22"/>
      <c r="EQ116" s="22"/>
      <c r="ER116" s="22"/>
      <c r="ES116" s="22"/>
      <c r="ET116" s="22"/>
      <c r="EU116" s="22"/>
      <c r="EV116" s="22"/>
      <c r="EW116" s="22"/>
      <c r="EX116" s="22"/>
      <c r="EY116" s="22"/>
      <c r="EZ116" s="22"/>
      <c r="FA116" s="22"/>
      <c r="FB116" s="22"/>
      <c r="FC116" s="22"/>
      <c r="FD116" s="22"/>
      <c r="FE116" s="22"/>
      <c r="FF116" s="22"/>
      <c r="FG116" s="22"/>
      <c r="FH116" s="22"/>
      <c r="FI116" s="22"/>
      <c r="FJ116" s="22"/>
      <c r="FK116" s="22"/>
      <c r="FL116" s="82" t="s">
        <v>105</v>
      </c>
      <c r="FM116" s="22"/>
      <c r="FN116" s="22"/>
      <c r="FO116" s="22"/>
      <c r="FP116" s="22"/>
      <c r="FQ116" s="22"/>
      <c r="FR116" s="21"/>
      <c r="FS116" s="21"/>
      <c r="FT116" s="34">
        <f t="shared" si="31"/>
        <v>9</v>
      </c>
      <c r="FU116" s="3">
        <v>102</v>
      </c>
      <c r="FV116" s="35">
        <f t="shared" si="33"/>
        <v>8.8235294117647065E-2</v>
      </c>
    </row>
    <row r="117" spans="1:178" s="38" customFormat="1" ht="18.75" customHeight="1" x14ac:dyDescent="0.2">
      <c r="A117" s="122"/>
      <c r="B117" s="113"/>
      <c r="C117" s="19" t="s">
        <v>80</v>
      </c>
      <c r="D117" s="17"/>
      <c r="E117" s="7"/>
      <c r="F117" s="7"/>
      <c r="G117" s="7"/>
      <c r="H117" s="22"/>
      <c r="I117" s="22"/>
      <c r="J117" s="22"/>
      <c r="K117" s="22"/>
      <c r="L117" s="22"/>
      <c r="M117" s="22"/>
      <c r="N117" s="82" t="s">
        <v>105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82" t="s">
        <v>105</v>
      </c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82" t="s">
        <v>105</v>
      </c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82" t="s">
        <v>105</v>
      </c>
      <c r="BY117" s="22"/>
      <c r="BZ117" s="22"/>
      <c r="CA117" s="22"/>
      <c r="CB117" s="22"/>
      <c r="CC117" s="22"/>
      <c r="CD117" s="22"/>
      <c r="CE117" s="82" t="s">
        <v>105</v>
      </c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82" t="s">
        <v>105</v>
      </c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82" t="s">
        <v>105</v>
      </c>
      <c r="DN117" s="22"/>
      <c r="DO117" s="22"/>
      <c r="DP117" s="22"/>
      <c r="DQ117" s="22"/>
      <c r="DR117" s="22"/>
      <c r="DS117" s="22"/>
      <c r="DT117" s="22"/>
      <c r="DU117" s="22"/>
      <c r="DV117" s="22"/>
      <c r="DW117" s="22"/>
      <c r="DX117" s="22"/>
      <c r="DY117" s="22"/>
      <c r="DZ117" s="22"/>
      <c r="EA117" s="22"/>
      <c r="EB117" s="22"/>
      <c r="EC117" s="22"/>
      <c r="ED117" s="22"/>
      <c r="EE117" s="22"/>
      <c r="EF117" s="22"/>
      <c r="EG117" s="22"/>
      <c r="EH117" s="22"/>
      <c r="EI117" s="22"/>
      <c r="EJ117" s="22"/>
      <c r="EK117" s="22"/>
      <c r="EL117" s="22"/>
      <c r="EM117" s="22"/>
      <c r="EN117" s="22"/>
      <c r="EO117" s="82" t="s">
        <v>105</v>
      </c>
      <c r="EP117" s="22"/>
      <c r="EQ117" s="22"/>
      <c r="ER117" s="22"/>
      <c r="ES117" s="22"/>
      <c r="ET117" s="22"/>
      <c r="EU117" s="22"/>
      <c r="EV117" s="22"/>
      <c r="EW117" s="22"/>
      <c r="EX117" s="22"/>
      <c r="EY117" s="22"/>
      <c r="EZ117" s="22"/>
      <c r="FA117" s="22"/>
      <c r="FB117" s="22"/>
      <c r="FC117" s="22"/>
      <c r="FD117" s="22"/>
      <c r="FE117" s="22"/>
      <c r="FF117" s="22"/>
      <c r="FG117" s="22"/>
      <c r="FH117" s="22"/>
      <c r="FI117" s="22"/>
      <c r="FJ117" s="22"/>
      <c r="FK117" s="22"/>
      <c r="FL117" s="82" t="s">
        <v>105</v>
      </c>
      <c r="FM117" s="22"/>
      <c r="FN117" s="22"/>
      <c r="FO117" s="22"/>
      <c r="FP117" s="22"/>
      <c r="FQ117" s="22"/>
      <c r="FR117" s="7"/>
      <c r="FS117" s="7"/>
      <c r="FT117" s="34">
        <f t="shared" si="31"/>
        <v>9</v>
      </c>
      <c r="FU117" s="3">
        <v>102</v>
      </c>
      <c r="FV117" s="35">
        <f t="shared" si="33"/>
        <v>8.8235294117647065E-2</v>
      </c>
    </row>
    <row r="118" spans="1:178" s="38" customFormat="1" ht="18" customHeight="1" x14ac:dyDescent="0.2">
      <c r="A118" s="122"/>
      <c r="B118" s="112" t="s">
        <v>28</v>
      </c>
      <c r="C118" s="19" t="s">
        <v>79</v>
      </c>
      <c r="D118" s="20"/>
      <c r="E118" s="21"/>
      <c r="F118" s="22"/>
      <c r="G118" s="21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82" t="s">
        <v>105</v>
      </c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82" t="s">
        <v>105</v>
      </c>
      <c r="DX118" s="22"/>
      <c r="DY118" s="22"/>
      <c r="DZ118" s="22"/>
      <c r="EA118" s="22"/>
      <c r="EB118" s="22"/>
      <c r="EC118" s="22"/>
      <c r="ED118" s="22"/>
      <c r="EE118" s="22"/>
      <c r="EF118" s="22"/>
      <c r="EG118" s="22"/>
      <c r="EH118" s="22"/>
      <c r="EI118" s="22"/>
      <c r="EJ118" s="22"/>
      <c r="EK118" s="22"/>
      <c r="EL118" s="22"/>
      <c r="EM118" s="22"/>
      <c r="EN118" s="22"/>
      <c r="EO118" s="22"/>
      <c r="EP118" s="22"/>
      <c r="EQ118" s="22"/>
      <c r="ER118" s="22"/>
      <c r="ES118" s="22"/>
      <c r="ET118" s="22"/>
      <c r="EU118" s="22"/>
      <c r="EV118" s="22"/>
      <c r="EW118" s="22"/>
      <c r="EX118" s="22"/>
      <c r="EY118" s="22"/>
      <c r="EZ118" s="22"/>
      <c r="FA118" s="22"/>
      <c r="FB118" s="22"/>
      <c r="FC118" s="22"/>
      <c r="FD118" s="22"/>
      <c r="FE118" s="22"/>
      <c r="FF118" s="22"/>
      <c r="FG118" s="22"/>
      <c r="FH118" s="22"/>
      <c r="FI118" s="82" t="s">
        <v>105</v>
      </c>
      <c r="FJ118" s="22"/>
      <c r="FK118" s="22"/>
      <c r="FL118" s="22"/>
      <c r="FM118" s="22"/>
      <c r="FN118" s="22"/>
      <c r="FO118" s="22"/>
      <c r="FP118" s="22"/>
      <c r="FQ118" s="22"/>
      <c r="FR118" s="22"/>
      <c r="FS118" s="22"/>
      <c r="FT118" s="34">
        <f t="shared" si="31"/>
        <v>3</v>
      </c>
      <c r="FU118" s="3">
        <f t="shared" ref="FU118" si="35">34*1</f>
        <v>34</v>
      </c>
      <c r="FV118" s="35">
        <f t="shared" si="33"/>
        <v>8.8235294117647065E-2</v>
      </c>
    </row>
    <row r="119" spans="1:178" s="38" customFormat="1" ht="15.75" customHeight="1" x14ac:dyDescent="0.2">
      <c r="A119" s="122"/>
      <c r="B119" s="113"/>
      <c r="C119" s="19" t="s">
        <v>80</v>
      </c>
      <c r="D119" s="20"/>
      <c r="E119" s="21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82" t="s">
        <v>105</v>
      </c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82" t="s">
        <v>105</v>
      </c>
      <c r="DX119" s="22"/>
      <c r="DY119" s="22"/>
      <c r="DZ119" s="22"/>
      <c r="EA119" s="22"/>
      <c r="EB119" s="22"/>
      <c r="EC119" s="22"/>
      <c r="ED119" s="22"/>
      <c r="EE119" s="22"/>
      <c r="EF119" s="22"/>
      <c r="EG119" s="22"/>
      <c r="EH119" s="22"/>
      <c r="EI119" s="22"/>
      <c r="EJ119" s="22"/>
      <c r="EK119" s="22"/>
      <c r="EL119" s="22"/>
      <c r="EM119" s="22"/>
      <c r="EN119" s="22"/>
      <c r="EO119" s="22"/>
      <c r="EP119" s="22"/>
      <c r="EQ119" s="22"/>
      <c r="ER119" s="22"/>
      <c r="ES119" s="22"/>
      <c r="ET119" s="22"/>
      <c r="EU119" s="22"/>
      <c r="EV119" s="22"/>
      <c r="EW119" s="22"/>
      <c r="EX119" s="22"/>
      <c r="EY119" s="22"/>
      <c r="EZ119" s="22"/>
      <c r="FA119" s="22"/>
      <c r="FB119" s="22"/>
      <c r="FC119" s="22"/>
      <c r="FD119" s="22"/>
      <c r="FE119" s="22"/>
      <c r="FF119" s="22"/>
      <c r="FG119" s="22"/>
      <c r="FH119" s="22"/>
      <c r="FI119" s="82" t="s">
        <v>105</v>
      </c>
      <c r="FJ119" s="22"/>
      <c r="FK119" s="22"/>
      <c r="FL119" s="22"/>
      <c r="FM119" s="22"/>
      <c r="FN119" s="22"/>
      <c r="FO119" s="22"/>
      <c r="FP119" s="22"/>
      <c r="FQ119" s="22"/>
      <c r="FR119" s="22"/>
      <c r="FS119" s="22"/>
      <c r="FT119" s="34">
        <f t="shared" si="31"/>
        <v>3</v>
      </c>
      <c r="FU119" s="3">
        <f>34*2</f>
        <v>68</v>
      </c>
      <c r="FV119" s="35">
        <f t="shared" si="33"/>
        <v>4.4117647058823532E-2</v>
      </c>
    </row>
    <row r="120" spans="1:178" s="38" customFormat="1" ht="18" customHeight="1" x14ac:dyDescent="0.2">
      <c r="A120" s="122"/>
      <c r="B120" s="112" t="s">
        <v>27</v>
      </c>
      <c r="C120" s="19" t="s">
        <v>79</v>
      </c>
      <c r="D120" s="17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82" t="s">
        <v>105</v>
      </c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82" t="s">
        <v>105</v>
      </c>
      <c r="DT120" s="22"/>
      <c r="DU120" s="22"/>
      <c r="DV120" s="22"/>
      <c r="DW120" s="22"/>
      <c r="DX120" s="22"/>
      <c r="DY120" s="22"/>
      <c r="DZ120" s="22"/>
      <c r="EA120" s="22"/>
      <c r="EB120" s="22"/>
      <c r="EC120" s="22"/>
      <c r="ED120" s="22"/>
      <c r="EE120" s="22"/>
      <c r="EF120" s="22"/>
      <c r="EG120" s="22"/>
      <c r="EH120" s="22"/>
      <c r="EI120" s="22"/>
      <c r="EJ120" s="22"/>
      <c r="EK120" s="22"/>
      <c r="EL120" s="22"/>
      <c r="EM120" s="22"/>
      <c r="EN120" s="22"/>
      <c r="EO120" s="22"/>
      <c r="EP120" s="22"/>
      <c r="EQ120" s="22"/>
      <c r="ER120" s="22"/>
      <c r="ES120" s="22"/>
      <c r="ET120" s="22"/>
      <c r="EU120" s="22"/>
      <c r="EV120" s="82" t="s">
        <v>105</v>
      </c>
      <c r="EW120" s="22"/>
      <c r="EX120" s="22"/>
      <c r="EY120" s="22"/>
      <c r="EZ120" s="22"/>
      <c r="FA120" s="22"/>
      <c r="FB120" s="22"/>
      <c r="FC120" s="22"/>
      <c r="FD120" s="22"/>
      <c r="FE120" s="22"/>
      <c r="FF120" s="22"/>
      <c r="FG120" s="22"/>
      <c r="FH120" s="22"/>
      <c r="FI120" s="22"/>
      <c r="FJ120" s="22"/>
      <c r="FK120" s="22"/>
      <c r="FL120" s="22"/>
      <c r="FM120" s="22"/>
      <c r="FN120" s="22"/>
      <c r="FO120" s="22"/>
      <c r="FP120" s="22"/>
      <c r="FQ120" s="22"/>
      <c r="FR120" s="22"/>
      <c r="FS120" s="22"/>
      <c r="FT120" s="34">
        <f t="shared" si="31"/>
        <v>3</v>
      </c>
      <c r="FU120" s="3">
        <v>34</v>
      </c>
      <c r="FV120" s="35">
        <f t="shared" si="33"/>
        <v>8.8235294117647065E-2</v>
      </c>
    </row>
    <row r="121" spans="1:178" s="38" customFormat="1" ht="15.75" customHeight="1" x14ac:dyDescent="0.2">
      <c r="A121" s="122"/>
      <c r="B121" s="113"/>
      <c r="C121" s="19" t="s">
        <v>80</v>
      </c>
      <c r="D121" s="17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82" t="s">
        <v>105</v>
      </c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82" t="s">
        <v>105</v>
      </c>
      <c r="DT121" s="22"/>
      <c r="DU121" s="22"/>
      <c r="DV121" s="22"/>
      <c r="DW121" s="22"/>
      <c r="DX121" s="22"/>
      <c r="DY121" s="22"/>
      <c r="DZ121" s="22"/>
      <c r="EA121" s="22"/>
      <c r="EB121" s="22"/>
      <c r="EC121" s="22"/>
      <c r="ED121" s="22"/>
      <c r="EE121" s="22"/>
      <c r="EF121" s="22"/>
      <c r="EG121" s="22"/>
      <c r="EH121" s="22"/>
      <c r="EI121" s="22"/>
      <c r="EJ121" s="22"/>
      <c r="EK121" s="22"/>
      <c r="EL121" s="22"/>
      <c r="EM121" s="22"/>
      <c r="EN121" s="22"/>
      <c r="EO121" s="22"/>
      <c r="EP121" s="22"/>
      <c r="EQ121" s="22"/>
      <c r="ER121" s="22"/>
      <c r="ES121" s="22"/>
      <c r="ET121" s="22"/>
      <c r="EU121" s="22"/>
      <c r="EV121" s="82" t="s">
        <v>105</v>
      </c>
      <c r="EW121" s="22"/>
      <c r="EX121" s="22"/>
      <c r="EY121" s="22"/>
      <c r="EZ121" s="22"/>
      <c r="FA121" s="22"/>
      <c r="FB121" s="22"/>
      <c r="FC121" s="22"/>
      <c r="FD121" s="22"/>
      <c r="FE121" s="22"/>
      <c r="FF121" s="22"/>
      <c r="FG121" s="22"/>
      <c r="FH121" s="22"/>
      <c r="FI121" s="22"/>
      <c r="FJ121" s="22"/>
      <c r="FK121" s="22"/>
      <c r="FL121" s="22"/>
      <c r="FM121" s="22"/>
      <c r="FN121" s="22"/>
      <c r="FO121" s="22"/>
      <c r="FP121" s="22"/>
      <c r="FQ121" s="22"/>
      <c r="FR121" s="22"/>
      <c r="FS121" s="22"/>
      <c r="FT121" s="34">
        <f t="shared" si="31"/>
        <v>3</v>
      </c>
      <c r="FU121" s="3">
        <v>34</v>
      </c>
      <c r="FV121" s="35">
        <f t="shared" si="33"/>
        <v>8.8235294117647065E-2</v>
      </c>
    </row>
    <row r="122" spans="1:178" s="38" customFormat="1" ht="18" customHeight="1" x14ac:dyDescent="0.2">
      <c r="A122" s="122"/>
      <c r="B122" s="111" t="s">
        <v>50</v>
      </c>
      <c r="C122" s="19" t="s">
        <v>79</v>
      </c>
      <c r="D122" s="17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82" t="s">
        <v>105</v>
      </c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82" t="s">
        <v>105</v>
      </c>
      <c r="ET122" s="22"/>
      <c r="EU122" s="22"/>
      <c r="EV122" s="22"/>
      <c r="EW122" s="22"/>
      <c r="EX122" s="22"/>
      <c r="EY122" s="22"/>
      <c r="EZ122" s="22"/>
      <c r="FA122" s="22"/>
      <c r="FB122" s="22"/>
      <c r="FC122" s="22"/>
      <c r="FD122" s="22"/>
      <c r="FE122" s="22"/>
      <c r="FF122" s="22"/>
      <c r="FG122" s="22"/>
      <c r="FH122" s="22"/>
      <c r="FI122" s="22"/>
      <c r="FJ122" s="22"/>
      <c r="FK122" s="22"/>
      <c r="FL122" s="22"/>
      <c r="FM122" s="22"/>
      <c r="FN122" s="22"/>
      <c r="FO122" s="22"/>
      <c r="FP122" s="22"/>
      <c r="FQ122" s="22"/>
      <c r="FR122" s="22"/>
      <c r="FS122" s="22"/>
      <c r="FT122" s="34">
        <f t="shared" si="31"/>
        <v>2</v>
      </c>
      <c r="FU122" s="3">
        <v>34</v>
      </c>
      <c r="FV122" s="35">
        <f t="shared" si="33"/>
        <v>5.8823529411764705E-2</v>
      </c>
    </row>
    <row r="123" spans="1:178" s="38" customFormat="1" ht="14.25" customHeight="1" x14ac:dyDescent="0.2">
      <c r="A123" s="122"/>
      <c r="B123" s="111"/>
      <c r="C123" s="19" t="s">
        <v>80</v>
      </c>
      <c r="D123" s="17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82" t="s">
        <v>105</v>
      </c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22"/>
      <c r="EF123" s="22"/>
      <c r="EG123" s="22"/>
      <c r="EH123" s="22"/>
      <c r="EI123" s="22"/>
      <c r="EJ123" s="22"/>
      <c r="EK123" s="22"/>
      <c r="EL123" s="22"/>
      <c r="EM123" s="22"/>
      <c r="EN123" s="22"/>
      <c r="EO123" s="22"/>
      <c r="EP123" s="22"/>
      <c r="EQ123" s="22"/>
      <c r="ER123" s="22"/>
      <c r="ES123" s="82" t="s">
        <v>105</v>
      </c>
      <c r="ET123" s="22"/>
      <c r="EU123" s="22"/>
      <c r="EV123" s="22"/>
      <c r="EW123" s="22"/>
      <c r="EX123" s="22"/>
      <c r="EY123" s="22"/>
      <c r="EZ123" s="22"/>
      <c r="FA123" s="22"/>
      <c r="FB123" s="22"/>
      <c r="FC123" s="22"/>
      <c r="FD123" s="22"/>
      <c r="FE123" s="22"/>
      <c r="FF123" s="22"/>
      <c r="FG123" s="22"/>
      <c r="FH123" s="22"/>
      <c r="FI123" s="22"/>
      <c r="FJ123" s="22"/>
      <c r="FK123" s="22"/>
      <c r="FL123" s="22"/>
      <c r="FM123" s="22"/>
      <c r="FN123" s="22"/>
      <c r="FO123" s="22"/>
      <c r="FP123" s="22"/>
      <c r="FQ123" s="22"/>
      <c r="FR123" s="22"/>
      <c r="FS123" s="22"/>
      <c r="FT123" s="34">
        <f t="shared" si="31"/>
        <v>2</v>
      </c>
      <c r="FU123" s="3">
        <v>34</v>
      </c>
      <c r="FV123" s="35">
        <f t="shared" si="33"/>
        <v>5.8823529411764705E-2</v>
      </c>
    </row>
    <row r="124" spans="1:178" s="38" customFormat="1" ht="12.75" customHeight="1" x14ac:dyDescent="0.2">
      <c r="A124" s="122"/>
      <c r="B124" s="112" t="s">
        <v>51</v>
      </c>
      <c r="C124" s="19" t="s">
        <v>79</v>
      </c>
      <c r="D124" s="17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82" t="s">
        <v>105</v>
      </c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82" t="s">
        <v>105</v>
      </c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  <c r="EC124" s="22"/>
      <c r="ED124" s="22"/>
      <c r="EE124" s="22"/>
      <c r="EF124" s="22"/>
      <c r="EG124" s="22"/>
      <c r="EH124" s="22"/>
      <c r="EI124" s="22"/>
      <c r="EJ124" s="22"/>
      <c r="EK124" s="22"/>
      <c r="EL124" s="22"/>
      <c r="EM124" s="22"/>
      <c r="EN124" s="22"/>
      <c r="EO124" s="22"/>
      <c r="EP124" s="22"/>
      <c r="EQ124" s="22"/>
      <c r="ER124" s="22"/>
      <c r="ES124" s="22"/>
      <c r="ET124" s="22"/>
      <c r="EU124" s="22"/>
      <c r="EV124" s="22"/>
      <c r="EW124" s="22"/>
      <c r="EX124" s="22"/>
      <c r="EY124" s="22"/>
      <c r="EZ124" s="22"/>
      <c r="FA124" s="22"/>
      <c r="FB124" s="22"/>
      <c r="FC124" s="82" t="s">
        <v>105</v>
      </c>
      <c r="FD124" s="22"/>
      <c r="FE124" s="22"/>
      <c r="FF124" s="22"/>
      <c r="FG124" s="22"/>
      <c r="FH124" s="22"/>
      <c r="FI124" s="22"/>
      <c r="FJ124" s="22"/>
      <c r="FK124" s="22"/>
      <c r="FL124" s="22"/>
      <c r="FM124" s="22"/>
      <c r="FN124" s="22"/>
      <c r="FO124" s="22"/>
      <c r="FP124" s="22"/>
      <c r="FQ124" s="22"/>
      <c r="FR124" s="22"/>
      <c r="FS124" s="22"/>
      <c r="FT124" s="34">
        <f t="shared" si="31"/>
        <v>3</v>
      </c>
      <c r="FU124" s="3">
        <v>34</v>
      </c>
      <c r="FV124" s="35">
        <f t="shared" si="33"/>
        <v>8.8235294117647065E-2</v>
      </c>
    </row>
    <row r="125" spans="1:178" s="38" customFormat="1" ht="12.75" customHeight="1" x14ac:dyDescent="0.2">
      <c r="A125" s="122"/>
      <c r="B125" s="113"/>
      <c r="C125" s="19" t="s">
        <v>80</v>
      </c>
      <c r="D125" s="17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82" t="s">
        <v>105</v>
      </c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82" t="s">
        <v>105</v>
      </c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  <c r="EC125" s="22"/>
      <c r="ED125" s="22"/>
      <c r="EE125" s="22"/>
      <c r="EF125" s="22"/>
      <c r="EG125" s="22"/>
      <c r="EH125" s="22"/>
      <c r="EI125" s="22"/>
      <c r="EJ125" s="22"/>
      <c r="EK125" s="22"/>
      <c r="EL125" s="22"/>
      <c r="EM125" s="22"/>
      <c r="EN125" s="22"/>
      <c r="EO125" s="22"/>
      <c r="EP125" s="22"/>
      <c r="EQ125" s="22"/>
      <c r="ER125" s="22"/>
      <c r="ES125" s="22"/>
      <c r="ET125" s="22"/>
      <c r="EU125" s="22"/>
      <c r="EV125" s="22"/>
      <c r="EW125" s="22"/>
      <c r="EX125" s="22"/>
      <c r="EY125" s="22"/>
      <c r="EZ125" s="22"/>
      <c r="FA125" s="22"/>
      <c r="FB125" s="22"/>
      <c r="FC125" s="82" t="s">
        <v>105</v>
      </c>
      <c r="FD125" s="22"/>
      <c r="FE125" s="22"/>
      <c r="FF125" s="22"/>
      <c r="FG125" s="22"/>
      <c r="FH125" s="22"/>
      <c r="FI125" s="22"/>
      <c r="FJ125" s="22"/>
      <c r="FK125" s="22"/>
      <c r="FL125" s="22"/>
      <c r="FM125" s="22"/>
      <c r="FN125" s="22"/>
      <c r="FO125" s="22"/>
      <c r="FP125" s="22"/>
      <c r="FQ125" s="22"/>
      <c r="FR125" s="22"/>
      <c r="FS125" s="22"/>
      <c r="FT125" s="34">
        <f t="shared" si="31"/>
        <v>3</v>
      </c>
      <c r="FU125" s="3">
        <v>34</v>
      </c>
      <c r="FV125" s="35">
        <f t="shared" si="33"/>
        <v>8.8235294117647065E-2</v>
      </c>
    </row>
    <row r="126" spans="1:178" s="38" customFormat="1" ht="15" customHeight="1" x14ac:dyDescent="0.2">
      <c r="A126" s="122"/>
      <c r="B126" s="111" t="s">
        <v>78</v>
      </c>
      <c r="C126" s="19" t="s">
        <v>79</v>
      </c>
      <c r="D126" s="20"/>
      <c r="E126" s="22"/>
      <c r="F126" s="22"/>
      <c r="G126" s="22"/>
      <c r="H126" s="22"/>
      <c r="I126" s="22"/>
      <c r="J126" s="22"/>
      <c r="K126" s="22"/>
      <c r="L126" s="22"/>
      <c r="M126" s="82" t="s">
        <v>105</v>
      </c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82" t="s">
        <v>105</v>
      </c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82" t="s">
        <v>105</v>
      </c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  <c r="EC126" s="22"/>
      <c r="ED126" s="22"/>
      <c r="EE126" s="22"/>
      <c r="EF126" s="22"/>
      <c r="EG126" s="22"/>
      <c r="EH126" s="22"/>
      <c r="EI126" s="22"/>
      <c r="EJ126" s="22"/>
      <c r="EK126" s="22"/>
      <c r="EL126" s="22"/>
      <c r="EM126" s="22"/>
      <c r="EN126" s="22"/>
      <c r="EO126" s="22"/>
      <c r="EP126" s="22"/>
      <c r="EQ126" s="22"/>
      <c r="ER126" s="22"/>
      <c r="ES126" s="22"/>
      <c r="ET126" s="22"/>
      <c r="EU126" s="22"/>
      <c r="EV126" s="22"/>
      <c r="EW126" s="22"/>
      <c r="EX126" s="22"/>
      <c r="EY126" s="22"/>
      <c r="EZ126" s="22"/>
      <c r="FA126" s="22"/>
      <c r="FB126" s="22"/>
      <c r="FC126" s="22"/>
      <c r="FD126" s="22"/>
      <c r="FE126" s="22"/>
      <c r="FF126" s="22"/>
      <c r="FG126" s="22"/>
      <c r="FH126" s="22"/>
      <c r="FI126" s="22"/>
      <c r="FJ126" s="22"/>
      <c r="FK126" s="22"/>
      <c r="FL126" s="22"/>
      <c r="FM126" s="22"/>
      <c r="FN126" s="22"/>
      <c r="FO126" s="82" t="s">
        <v>105</v>
      </c>
      <c r="FP126" s="22"/>
      <c r="FQ126" s="22"/>
      <c r="FR126" s="22"/>
      <c r="FS126" s="22"/>
      <c r="FT126" s="34">
        <f t="shared" si="31"/>
        <v>4</v>
      </c>
      <c r="FU126" s="3">
        <f t="shared" ref="FU126:FU129" si="36">34*2</f>
        <v>68</v>
      </c>
      <c r="FV126" s="35">
        <f t="shared" si="33"/>
        <v>5.8823529411764705E-2</v>
      </c>
    </row>
    <row r="127" spans="1:178" s="38" customFormat="1" ht="12.75" customHeight="1" x14ac:dyDescent="0.2">
      <c r="A127" s="122"/>
      <c r="B127" s="111"/>
      <c r="C127" s="19" t="s">
        <v>80</v>
      </c>
      <c r="D127" s="20"/>
      <c r="E127" s="22"/>
      <c r="F127" s="22"/>
      <c r="G127" s="22"/>
      <c r="H127" s="22"/>
      <c r="I127" s="22"/>
      <c r="J127" s="22"/>
      <c r="K127" s="22"/>
      <c r="L127" s="22"/>
      <c r="M127" s="82" t="s">
        <v>105</v>
      </c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82" t="s">
        <v>105</v>
      </c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82" t="s">
        <v>105</v>
      </c>
      <c r="DS127" s="22"/>
      <c r="DT127" s="22"/>
      <c r="DU127" s="22"/>
      <c r="DV127" s="22"/>
      <c r="DW127" s="22"/>
      <c r="DX127" s="22"/>
      <c r="DY127" s="22"/>
      <c r="DZ127" s="22"/>
      <c r="EA127" s="22"/>
      <c r="EB127" s="22"/>
      <c r="EC127" s="22"/>
      <c r="ED127" s="22"/>
      <c r="EE127" s="22"/>
      <c r="EF127" s="22"/>
      <c r="EG127" s="22"/>
      <c r="EH127" s="22"/>
      <c r="EI127" s="22"/>
      <c r="EJ127" s="22"/>
      <c r="EK127" s="22"/>
      <c r="EL127" s="22"/>
      <c r="EM127" s="22"/>
      <c r="EN127" s="22"/>
      <c r="EO127" s="22"/>
      <c r="EP127" s="22"/>
      <c r="EQ127" s="22"/>
      <c r="ER127" s="22"/>
      <c r="ES127" s="22"/>
      <c r="ET127" s="22"/>
      <c r="EU127" s="22"/>
      <c r="EV127" s="22"/>
      <c r="EW127" s="22"/>
      <c r="EX127" s="22"/>
      <c r="EY127" s="22"/>
      <c r="EZ127" s="22"/>
      <c r="FA127" s="22"/>
      <c r="FB127" s="22"/>
      <c r="FC127" s="22"/>
      <c r="FD127" s="22"/>
      <c r="FE127" s="22"/>
      <c r="FF127" s="22"/>
      <c r="FG127" s="22"/>
      <c r="FH127" s="22"/>
      <c r="FI127" s="22"/>
      <c r="FJ127" s="22"/>
      <c r="FK127" s="22"/>
      <c r="FL127" s="22"/>
      <c r="FM127" s="22"/>
      <c r="FN127" s="22"/>
      <c r="FO127" s="82" t="s">
        <v>105</v>
      </c>
      <c r="FP127" s="22"/>
      <c r="FQ127" s="22"/>
      <c r="FR127" s="22"/>
      <c r="FS127" s="22"/>
      <c r="FT127" s="34">
        <f t="shared" si="31"/>
        <v>4</v>
      </c>
      <c r="FU127" s="3">
        <f t="shared" si="36"/>
        <v>68</v>
      </c>
      <c r="FV127" s="35">
        <f t="shared" si="33"/>
        <v>5.8823529411764705E-2</v>
      </c>
    </row>
    <row r="128" spans="1:178" s="38" customFormat="1" ht="15" customHeight="1" x14ac:dyDescent="0.2">
      <c r="A128" s="122"/>
      <c r="B128" s="112" t="s">
        <v>69</v>
      </c>
      <c r="C128" s="19" t="s">
        <v>79</v>
      </c>
      <c r="D128" s="20"/>
      <c r="E128" s="22"/>
      <c r="F128" s="22"/>
      <c r="G128" s="22"/>
      <c r="H128" s="22"/>
      <c r="I128" s="22"/>
      <c r="J128" s="22"/>
      <c r="K128" s="22"/>
      <c r="L128" s="22"/>
      <c r="M128" s="22"/>
      <c r="N128" s="82" t="s">
        <v>105</v>
      </c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82" t="s">
        <v>105</v>
      </c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82" t="s">
        <v>105</v>
      </c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82" t="s">
        <v>105</v>
      </c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  <c r="DY128" s="22"/>
      <c r="DZ128" s="22"/>
      <c r="EA128" s="22"/>
      <c r="EB128" s="22"/>
      <c r="EC128" s="22"/>
      <c r="ED128" s="22"/>
      <c r="EE128" s="22"/>
      <c r="EF128" s="22"/>
      <c r="EG128" s="22"/>
      <c r="EH128" s="22"/>
      <c r="EI128" s="22"/>
      <c r="EJ128" s="22"/>
      <c r="EK128" s="22"/>
      <c r="EL128" s="22"/>
      <c r="EM128" s="22"/>
      <c r="EN128" s="82" t="s">
        <v>105</v>
      </c>
      <c r="EO128" s="22"/>
      <c r="EP128" s="22"/>
      <c r="EQ128" s="22"/>
      <c r="ER128" s="22"/>
      <c r="ES128" s="22"/>
      <c r="ET128" s="22"/>
      <c r="EU128" s="22"/>
      <c r="EV128" s="22"/>
      <c r="EW128" s="22"/>
      <c r="EX128" s="22"/>
      <c r="EY128" s="22"/>
      <c r="EZ128" s="22"/>
      <c r="FA128" s="22"/>
      <c r="FB128" s="22"/>
      <c r="FC128" s="22"/>
      <c r="FD128" s="22"/>
      <c r="FE128" s="22"/>
      <c r="FF128" s="22"/>
      <c r="FG128" s="22"/>
      <c r="FH128" s="22"/>
      <c r="FI128" s="22"/>
      <c r="FJ128" s="22"/>
      <c r="FK128" s="82" t="s">
        <v>105</v>
      </c>
      <c r="FL128" s="22"/>
      <c r="FM128" s="22"/>
      <c r="FN128" s="22"/>
      <c r="FO128" s="22"/>
      <c r="FP128" s="22"/>
      <c r="FQ128" s="22"/>
      <c r="FR128" s="22"/>
      <c r="FS128" s="22"/>
      <c r="FT128" s="34">
        <f t="shared" si="31"/>
        <v>6</v>
      </c>
      <c r="FU128" s="3">
        <f t="shared" si="36"/>
        <v>68</v>
      </c>
      <c r="FV128" s="35">
        <f t="shared" ref="FV128:FV129" si="37">FT128/FU128</f>
        <v>8.8235294117647065E-2</v>
      </c>
    </row>
    <row r="129" spans="1:178" s="38" customFormat="1" ht="14.25" customHeight="1" x14ac:dyDescent="0.2">
      <c r="A129" s="122"/>
      <c r="B129" s="113"/>
      <c r="C129" s="19" t="s">
        <v>80</v>
      </c>
      <c r="D129" s="20"/>
      <c r="E129" s="22"/>
      <c r="F129" s="22"/>
      <c r="G129" s="22"/>
      <c r="H129" s="22"/>
      <c r="I129" s="22"/>
      <c r="J129" s="22"/>
      <c r="K129" s="22"/>
      <c r="L129" s="22"/>
      <c r="M129" s="22"/>
      <c r="N129" s="82" t="s">
        <v>105</v>
      </c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82" t="s">
        <v>105</v>
      </c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82" t="s">
        <v>105</v>
      </c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82" t="s">
        <v>105</v>
      </c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  <c r="EC129" s="22"/>
      <c r="ED129" s="22"/>
      <c r="EE129" s="22"/>
      <c r="EF129" s="22"/>
      <c r="EG129" s="22"/>
      <c r="EH129" s="22"/>
      <c r="EI129" s="22"/>
      <c r="EJ129" s="22"/>
      <c r="EK129" s="22"/>
      <c r="EL129" s="22"/>
      <c r="EM129" s="22"/>
      <c r="EN129" s="82" t="s">
        <v>105</v>
      </c>
      <c r="EO129" s="22"/>
      <c r="EP129" s="22"/>
      <c r="EQ129" s="22"/>
      <c r="ER129" s="22"/>
      <c r="ES129" s="22"/>
      <c r="ET129" s="22"/>
      <c r="EU129" s="22"/>
      <c r="EV129" s="22"/>
      <c r="EW129" s="22"/>
      <c r="EX129" s="22"/>
      <c r="EY129" s="22"/>
      <c r="EZ129" s="22"/>
      <c r="FA129" s="22"/>
      <c r="FB129" s="22"/>
      <c r="FC129" s="22"/>
      <c r="FD129" s="22"/>
      <c r="FE129" s="22"/>
      <c r="FF129" s="22"/>
      <c r="FG129" s="22"/>
      <c r="FH129" s="22"/>
      <c r="FI129" s="22"/>
      <c r="FJ129" s="22"/>
      <c r="FK129" s="82" t="s">
        <v>105</v>
      </c>
      <c r="FL129" s="22"/>
      <c r="FM129" s="22"/>
      <c r="FN129" s="22"/>
      <c r="FO129" s="22"/>
      <c r="FP129" s="22"/>
      <c r="FQ129" s="22"/>
      <c r="FR129" s="22"/>
      <c r="FS129" s="22"/>
      <c r="FT129" s="34">
        <f t="shared" si="31"/>
        <v>6</v>
      </c>
      <c r="FU129" s="3">
        <f t="shared" si="36"/>
        <v>68</v>
      </c>
      <c r="FV129" s="35">
        <f t="shared" si="37"/>
        <v>8.8235294117647065E-2</v>
      </c>
    </row>
    <row r="130" spans="1:178" s="38" customFormat="1" ht="27" customHeight="1" x14ac:dyDescent="0.2">
      <c r="A130" s="103"/>
      <c r="B130" s="103"/>
      <c r="C130" s="103"/>
      <c r="D130" s="103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2"/>
      <c r="Y130" s="52"/>
      <c r="Z130" s="52"/>
      <c r="AA130" s="52"/>
      <c r="AB130" s="52"/>
      <c r="AC130" s="52"/>
      <c r="AD130" s="52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  <c r="BR130" s="51"/>
      <c r="BS130" s="51"/>
      <c r="BT130" s="51"/>
      <c r="BU130" s="51"/>
      <c r="BV130" s="51"/>
      <c r="BW130" s="51"/>
      <c r="BX130" s="51"/>
      <c r="BY130" s="51"/>
      <c r="BZ130" s="51"/>
      <c r="CA130" s="51"/>
      <c r="CB130" s="51"/>
      <c r="CC130" s="51"/>
      <c r="CD130" s="51"/>
      <c r="CE130" s="51"/>
      <c r="CF130" s="51"/>
      <c r="CG130" s="51"/>
      <c r="CH130" s="51"/>
      <c r="CI130" s="51"/>
      <c r="CJ130" s="51"/>
      <c r="CK130" s="51"/>
      <c r="CL130" s="51"/>
      <c r="CM130" s="51"/>
      <c r="CN130" s="51"/>
      <c r="CO130" s="51"/>
      <c r="CP130" s="51"/>
      <c r="CQ130" s="51"/>
      <c r="CR130" s="51"/>
      <c r="CS130" s="51"/>
      <c r="CT130" s="51"/>
      <c r="CU130" s="51"/>
      <c r="CV130" s="51"/>
      <c r="CW130" s="51"/>
      <c r="CX130" s="51"/>
      <c r="CY130" s="51"/>
      <c r="CZ130" s="51"/>
      <c r="DA130" s="51"/>
      <c r="DB130" s="51"/>
      <c r="DC130" s="51"/>
      <c r="DD130" s="51"/>
      <c r="DE130" s="51"/>
      <c r="DF130" s="51"/>
      <c r="DG130" s="51"/>
      <c r="DH130" s="51"/>
      <c r="DI130" s="51"/>
      <c r="DJ130" s="51"/>
      <c r="DK130" s="51"/>
      <c r="DL130" s="51"/>
      <c r="DM130" s="51"/>
      <c r="DN130" s="51"/>
      <c r="DO130" s="51"/>
      <c r="DP130" s="51"/>
      <c r="DQ130" s="51"/>
      <c r="DR130" s="51"/>
      <c r="DS130" s="51"/>
      <c r="DT130" s="51"/>
      <c r="DU130" s="51"/>
      <c r="DV130" s="51"/>
      <c r="DW130" s="51"/>
      <c r="DX130" s="51"/>
      <c r="DY130" s="51"/>
      <c r="DZ130" s="51"/>
      <c r="EA130" s="51"/>
      <c r="EB130" s="51"/>
      <c r="EC130" s="51"/>
      <c r="ED130" s="51"/>
      <c r="EE130" s="51"/>
      <c r="EF130" s="51"/>
      <c r="EG130" s="51"/>
      <c r="EH130" s="51"/>
      <c r="EI130" s="51"/>
      <c r="EJ130" s="51"/>
      <c r="EK130" s="51"/>
      <c r="EL130" s="51"/>
      <c r="EM130" s="51"/>
      <c r="EN130" s="51"/>
      <c r="EO130" s="51"/>
      <c r="EP130" s="51"/>
      <c r="EQ130" s="51"/>
      <c r="ER130" s="51"/>
      <c r="ES130" s="51"/>
      <c r="ET130" s="51"/>
      <c r="EU130" s="51"/>
      <c r="EV130" s="51"/>
      <c r="EW130" s="51"/>
      <c r="EX130" s="51"/>
      <c r="EY130" s="51"/>
      <c r="EZ130" s="51"/>
      <c r="FA130" s="51"/>
      <c r="FB130" s="51"/>
      <c r="FC130" s="51"/>
      <c r="FD130" s="51"/>
      <c r="FE130" s="51"/>
      <c r="FF130" s="51"/>
      <c r="FG130" s="51"/>
      <c r="FH130" s="51"/>
      <c r="FI130" s="51"/>
      <c r="FJ130" s="51"/>
      <c r="FK130" s="51"/>
      <c r="FL130" s="51"/>
      <c r="FM130" s="51"/>
      <c r="FN130" s="51"/>
      <c r="FO130" s="51"/>
      <c r="FP130" s="51"/>
      <c r="FQ130" s="51"/>
      <c r="FR130" s="51"/>
      <c r="FS130" s="51"/>
      <c r="FT130" s="51"/>
      <c r="FU130" s="51"/>
      <c r="FV130" s="51"/>
    </row>
    <row r="131" spans="1:178" s="2" customFormat="1" ht="116.25" customHeight="1" x14ac:dyDescent="0.2">
      <c r="A131" s="124" t="s">
        <v>29</v>
      </c>
      <c r="B131" s="125"/>
      <c r="C131" s="125"/>
      <c r="D131" s="126"/>
      <c r="E131" s="100" t="s">
        <v>37</v>
      </c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1"/>
      <c r="BN131" s="101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1"/>
      <c r="BZ131" s="101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1"/>
      <c r="CM131" s="101"/>
      <c r="CN131" s="101"/>
      <c r="CO131" s="101"/>
      <c r="CP131" s="101"/>
      <c r="CQ131" s="101"/>
      <c r="CR131" s="101"/>
      <c r="CS131" s="101"/>
      <c r="CT131" s="101"/>
      <c r="CU131" s="101"/>
      <c r="CV131" s="101"/>
      <c r="CW131" s="101"/>
      <c r="CX131" s="101"/>
      <c r="CY131" s="101"/>
      <c r="CZ131" s="101"/>
      <c r="DA131" s="101"/>
      <c r="DB131" s="101"/>
      <c r="DC131" s="101"/>
      <c r="DD131" s="101"/>
      <c r="DE131" s="101"/>
      <c r="DF131" s="101"/>
      <c r="DG131" s="101"/>
      <c r="DH131" s="101"/>
      <c r="DI131" s="101"/>
      <c r="DJ131" s="101"/>
      <c r="DK131" s="101"/>
      <c r="DL131" s="101"/>
      <c r="DM131" s="101"/>
      <c r="DN131" s="101"/>
      <c r="DO131" s="101"/>
      <c r="DP131" s="101"/>
      <c r="DQ131" s="101"/>
      <c r="DR131" s="101"/>
      <c r="DS131" s="101"/>
      <c r="DT131" s="101"/>
      <c r="DU131" s="101"/>
      <c r="DV131" s="101"/>
      <c r="DW131" s="101"/>
      <c r="DX131" s="101"/>
      <c r="DY131" s="101"/>
      <c r="DZ131" s="101"/>
      <c r="EA131" s="101"/>
      <c r="EB131" s="101"/>
      <c r="EC131" s="101"/>
      <c r="ED131" s="101"/>
      <c r="EE131" s="101"/>
      <c r="EF131" s="101"/>
      <c r="EG131" s="101"/>
      <c r="EH131" s="101"/>
      <c r="EI131" s="101"/>
      <c r="EJ131" s="101"/>
      <c r="EK131" s="101"/>
      <c r="EL131" s="101"/>
      <c r="EM131" s="101"/>
      <c r="EN131" s="101"/>
      <c r="EO131" s="101"/>
      <c r="EP131" s="101"/>
      <c r="EQ131" s="101"/>
      <c r="ER131" s="101"/>
      <c r="ES131" s="101"/>
      <c r="ET131" s="101"/>
      <c r="EU131" s="101"/>
      <c r="EV131" s="101"/>
      <c r="EW131" s="101"/>
      <c r="EX131" s="101"/>
      <c r="EY131" s="101"/>
      <c r="EZ131" s="101"/>
      <c r="FA131" s="101"/>
      <c r="FB131" s="101"/>
      <c r="FC131" s="101"/>
      <c r="FD131" s="101"/>
      <c r="FE131" s="101"/>
      <c r="FF131" s="101"/>
      <c r="FG131" s="101"/>
      <c r="FH131" s="101"/>
      <c r="FI131" s="101"/>
      <c r="FJ131" s="101"/>
      <c r="FK131" s="101"/>
      <c r="FL131" s="101"/>
      <c r="FM131" s="101"/>
      <c r="FN131" s="101"/>
      <c r="FO131" s="101"/>
      <c r="FP131" s="101"/>
      <c r="FQ131" s="101"/>
      <c r="FR131" s="102"/>
      <c r="FS131" s="83"/>
      <c r="FT131" s="91" t="s">
        <v>18</v>
      </c>
      <c r="FU131" s="91" t="s">
        <v>20</v>
      </c>
      <c r="FV131" s="94" t="s">
        <v>19</v>
      </c>
    </row>
    <row r="132" spans="1:178" s="2" customFormat="1" ht="21.75" customHeight="1" x14ac:dyDescent="0.2">
      <c r="A132" s="114" t="s">
        <v>0</v>
      </c>
      <c r="B132" s="120"/>
      <c r="C132" s="115"/>
      <c r="D132" s="18" t="s">
        <v>16</v>
      </c>
      <c r="E132" s="97" t="s">
        <v>1</v>
      </c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9"/>
      <c r="AA132" s="97" t="s">
        <v>2</v>
      </c>
      <c r="AB132" s="98"/>
      <c r="AC132" s="98"/>
      <c r="AD132" s="98"/>
      <c r="AE132" s="98"/>
      <c r="AF132" s="98"/>
      <c r="AG132" s="98"/>
      <c r="AH132" s="98"/>
      <c r="AI132" s="98"/>
      <c r="AJ132" s="98"/>
      <c r="AK132" s="98"/>
      <c r="AL132" s="98"/>
      <c r="AM132" s="98"/>
      <c r="AN132" s="98"/>
      <c r="AO132" s="98"/>
      <c r="AP132" s="98"/>
      <c r="AQ132" s="98"/>
      <c r="AR132" s="99"/>
      <c r="AS132" s="97" t="s">
        <v>3</v>
      </c>
      <c r="AT132" s="98"/>
      <c r="AU132" s="98"/>
      <c r="AV132" s="98"/>
      <c r="AW132" s="98"/>
      <c r="AX132" s="98"/>
      <c r="AY132" s="98"/>
      <c r="AZ132" s="98"/>
      <c r="BA132" s="98"/>
      <c r="BB132" s="98"/>
      <c r="BC132" s="98"/>
      <c r="BD132" s="98"/>
      <c r="BE132" s="98"/>
      <c r="BF132" s="98"/>
      <c r="BG132" s="98"/>
      <c r="BH132" s="98"/>
      <c r="BI132" s="98"/>
      <c r="BJ132" s="98"/>
      <c r="BK132" s="99"/>
      <c r="BL132" s="97" t="s">
        <v>4</v>
      </c>
      <c r="BM132" s="98"/>
      <c r="BN132" s="98"/>
      <c r="BO132" s="98"/>
      <c r="BP132" s="98"/>
      <c r="BQ132" s="98"/>
      <c r="BR132" s="98"/>
      <c r="BS132" s="98"/>
      <c r="BT132" s="98"/>
      <c r="BU132" s="98"/>
      <c r="BV132" s="98"/>
      <c r="BW132" s="98"/>
      <c r="BX132" s="98"/>
      <c r="BY132" s="98"/>
      <c r="BZ132" s="98"/>
      <c r="CA132" s="98"/>
      <c r="CB132" s="98"/>
      <c r="CC132" s="98"/>
      <c r="CD132" s="98"/>
      <c r="CE132" s="98"/>
      <c r="CF132" s="98"/>
      <c r="CG132" s="99"/>
      <c r="CH132" s="97" t="s">
        <v>5</v>
      </c>
      <c r="CI132" s="98"/>
      <c r="CJ132" s="98"/>
      <c r="CK132" s="98"/>
      <c r="CL132" s="98"/>
      <c r="CM132" s="98"/>
      <c r="CN132" s="98"/>
      <c r="CO132" s="98"/>
      <c r="CP132" s="98"/>
      <c r="CQ132" s="98"/>
      <c r="CR132" s="98"/>
      <c r="CS132" s="98"/>
      <c r="CT132" s="98"/>
      <c r="CU132" s="98"/>
      <c r="CV132" s="99"/>
      <c r="CW132" s="97" t="s">
        <v>6</v>
      </c>
      <c r="CX132" s="98"/>
      <c r="CY132" s="98"/>
      <c r="CZ132" s="98"/>
      <c r="DA132" s="98"/>
      <c r="DB132" s="98"/>
      <c r="DC132" s="98"/>
      <c r="DD132" s="98"/>
      <c r="DE132" s="98"/>
      <c r="DF132" s="98"/>
      <c r="DG132" s="98"/>
      <c r="DH132" s="98"/>
      <c r="DI132" s="98"/>
      <c r="DJ132" s="98"/>
      <c r="DK132" s="98"/>
      <c r="DL132" s="98"/>
      <c r="DM132" s="98"/>
      <c r="DN132" s="98"/>
      <c r="DO132" s="98"/>
      <c r="DP132" s="99"/>
      <c r="DQ132" s="97" t="s">
        <v>7</v>
      </c>
      <c r="DR132" s="98"/>
      <c r="DS132" s="98"/>
      <c r="DT132" s="98"/>
      <c r="DU132" s="98"/>
      <c r="DV132" s="98"/>
      <c r="DW132" s="98"/>
      <c r="DX132" s="98"/>
      <c r="DY132" s="98"/>
      <c r="DZ132" s="98"/>
      <c r="EA132" s="98"/>
      <c r="EB132" s="98"/>
      <c r="EC132" s="98"/>
      <c r="ED132" s="98"/>
      <c r="EE132" s="98"/>
      <c r="EF132" s="98"/>
      <c r="EG132" s="98"/>
      <c r="EH132" s="98"/>
      <c r="EI132" s="99"/>
      <c r="EJ132" s="97" t="s">
        <v>8</v>
      </c>
      <c r="EK132" s="98"/>
      <c r="EL132" s="98"/>
      <c r="EM132" s="98"/>
      <c r="EN132" s="98"/>
      <c r="EO132" s="98"/>
      <c r="EP132" s="98"/>
      <c r="EQ132" s="98"/>
      <c r="ER132" s="98"/>
      <c r="ES132" s="98"/>
      <c r="ET132" s="98"/>
      <c r="EU132" s="98"/>
      <c r="EV132" s="98"/>
      <c r="EW132" s="98"/>
      <c r="EX132" s="98"/>
      <c r="EY132" s="98"/>
      <c r="EZ132" s="98"/>
      <c r="FA132" s="98"/>
      <c r="FB132" s="99"/>
      <c r="FC132" s="97" t="s">
        <v>9</v>
      </c>
      <c r="FD132" s="98"/>
      <c r="FE132" s="98"/>
      <c r="FF132" s="98"/>
      <c r="FG132" s="98"/>
      <c r="FH132" s="98"/>
      <c r="FI132" s="98"/>
      <c r="FJ132" s="98"/>
      <c r="FK132" s="98"/>
      <c r="FL132" s="98"/>
      <c r="FM132" s="98"/>
      <c r="FN132" s="98"/>
      <c r="FO132" s="98"/>
      <c r="FP132" s="98"/>
      <c r="FQ132" s="98"/>
      <c r="FR132" s="99"/>
      <c r="FS132" s="71"/>
      <c r="FT132" s="92"/>
      <c r="FU132" s="92"/>
      <c r="FV132" s="95"/>
    </row>
    <row r="133" spans="1:178" s="5" customFormat="1" ht="11.25" customHeight="1" x14ac:dyDescent="0.2">
      <c r="A133" s="116"/>
      <c r="B133" s="121"/>
      <c r="C133" s="117"/>
      <c r="D133" s="18" t="s">
        <v>17</v>
      </c>
      <c r="E133" s="4">
        <v>1</v>
      </c>
      <c r="F133" s="4">
        <v>2</v>
      </c>
      <c r="G133" s="4">
        <v>3</v>
      </c>
      <c r="H133" s="4">
        <v>4</v>
      </c>
      <c r="I133" s="4">
        <v>5</v>
      </c>
      <c r="J133" s="4">
        <v>8</v>
      </c>
      <c r="K133" s="4">
        <v>9</v>
      </c>
      <c r="L133" s="4">
        <v>10</v>
      </c>
      <c r="M133" s="4">
        <v>11</v>
      </c>
      <c r="N133" s="4">
        <v>12</v>
      </c>
      <c r="O133" s="4">
        <v>15</v>
      </c>
      <c r="P133" s="4">
        <v>16</v>
      </c>
      <c r="Q133" s="4">
        <v>17</v>
      </c>
      <c r="R133" s="4">
        <v>18</v>
      </c>
      <c r="S133" s="4">
        <v>19</v>
      </c>
      <c r="T133" s="4">
        <v>22</v>
      </c>
      <c r="U133" s="4">
        <v>23</v>
      </c>
      <c r="V133" s="4">
        <v>24</v>
      </c>
      <c r="W133" s="4">
        <v>25</v>
      </c>
      <c r="X133" s="4">
        <v>26</v>
      </c>
      <c r="Y133" s="4">
        <v>29</v>
      </c>
      <c r="Z133" s="4">
        <v>30</v>
      </c>
      <c r="AA133" s="4">
        <v>1</v>
      </c>
      <c r="AB133" s="4">
        <v>2</v>
      </c>
      <c r="AC133" s="4">
        <v>3</v>
      </c>
      <c r="AD133" s="4">
        <v>6</v>
      </c>
      <c r="AE133" s="4">
        <v>7</v>
      </c>
      <c r="AF133" s="4">
        <v>8</v>
      </c>
      <c r="AG133" s="4">
        <v>9</v>
      </c>
      <c r="AH133" s="4">
        <v>10</v>
      </c>
      <c r="AI133" s="4">
        <v>13</v>
      </c>
      <c r="AJ133" s="4">
        <v>14</v>
      </c>
      <c r="AK133" s="4">
        <v>15</v>
      </c>
      <c r="AL133" s="4">
        <v>16</v>
      </c>
      <c r="AM133" s="4">
        <v>17</v>
      </c>
      <c r="AN133" s="4">
        <v>20</v>
      </c>
      <c r="AO133" s="4">
        <v>21</v>
      </c>
      <c r="AP133" s="4">
        <v>22</v>
      </c>
      <c r="AQ133" s="4">
        <v>23</v>
      </c>
      <c r="AR133" s="4">
        <v>24</v>
      </c>
      <c r="AS133" s="4">
        <v>5</v>
      </c>
      <c r="AT133" s="4">
        <v>6</v>
      </c>
      <c r="AU133" s="4">
        <v>7</v>
      </c>
      <c r="AV133" s="4">
        <v>8</v>
      </c>
      <c r="AW133" s="4">
        <v>10</v>
      </c>
      <c r="AX133" s="4">
        <v>11</v>
      </c>
      <c r="AY133" s="4">
        <v>12</v>
      </c>
      <c r="AZ133" s="4">
        <v>13</v>
      </c>
      <c r="BA133" s="4">
        <v>14</v>
      </c>
      <c r="BB133" s="4">
        <v>17</v>
      </c>
      <c r="BC133" s="4">
        <v>18</v>
      </c>
      <c r="BD133" s="4">
        <v>19</v>
      </c>
      <c r="BE133" s="4">
        <v>20</v>
      </c>
      <c r="BF133" s="4">
        <v>21</v>
      </c>
      <c r="BG133" s="4">
        <v>24</v>
      </c>
      <c r="BH133" s="4">
        <v>25</v>
      </c>
      <c r="BI133" s="4">
        <v>26</v>
      </c>
      <c r="BJ133" s="4">
        <v>27</v>
      </c>
      <c r="BK133" s="4">
        <v>28</v>
      </c>
      <c r="BL133" s="4">
        <v>1</v>
      </c>
      <c r="BM133" s="4">
        <v>2</v>
      </c>
      <c r="BN133" s="4">
        <v>3</v>
      </c>
      <c r="BO133" s="4">
        <v>4</v>
      </c>
      <c r="BP133" s="4">
        <v>5</v>
      </c>
      <c r="BQ133" s="4">
        <v>8</v>
      </c>
      <c r="BR133" s="4">
        <v>9</v>
      </c>
      <c r="BS133" s="4">
        <v>10</v>
      </c>
      <c r="BT133" s="4">
        <v>11</v>
      </c>
      <c r="BU133" s="4">
        <v>12</v>
      </c>
      <c r="BV133" s="4">
        <v>15</v>
      </c>
      <c r="BW133" s="4">
        <v>16</v>
      </c>
      <c r="BX133" s="4">
        <v>17</v>
      </c>
      <c r="BY133" s="4">
        <v>18</v>
      </c>
      <c r="BZ133" s="4">
        <v>19</v>
      </c>
      <c r="CA133" s="4">
        <v>22</v>
      </c>
      <c r="CB133" s="4">
        <v>23</v>
      </c>
      <c r="CC133" s="4">
        <v>24</v>
      </c>
      <c r="CD133" s="4">
        <v>25</v>
      </c>
      <c r="CE133" s="4">
        <v>26</v>
      </c>
      <c r="CF133" s="4">
        <v>29</v>
      </c>
      <c r="CG133" s="4">
        <v>30</v>
      </c>
      <c r="CH133" s="4">
        <v>12</v>
      </c>
      <c r="CI133" s="4">
        <v>13</v>
      </c>
      <c r="CJ133" s="4">
        <v>14</v>
      </c>
      <c r="CK133" s="4">
        <v>15</v>
      </c>
      <c r="CL133" s="4">
        <v>16</v>
      </c>
      <c r="CM133" s="4">
        <v>19</v>
      </c>
      <c r="CN133" s="4">
        <v>20</v>
      </c>
      <c r="CO133" s="4">
        <v>21</v>
      </c>
      <c r="CP133" s="4">
        <v>22</v>
      </c>
      <c r="CQ133" s="4">
        <v>23</v>
      </c>
      <c r="CR133" s="4">
        <v>26</v>
      </c>
      <c r="CS133" s="4">
        <v>27</v>
      </c>
      <c r="CT133" s="4">
        <v>28</v>
      </c>
      <c r="CU133" s="4">
        <v>29</v>
      </c>
      <c r="CV133" s="4">
        <v>30</v>
      </c>
      <c r="CW133" s="4">
        <v>2</v>
      </c>
      <c r="CX133" s="4">
        <v>3</v>
      </c>
      <c r="CY133" s="4">
        <v>4</v>
      </c>
      <c r="CZ133" s="4">
        <v>5</v>
      </c>
      <c r="DA133" s="4">
        <v>6</v>
      </c>
      <c r="DB133" s="4">
        <v>9</v>
      </c>
      <c r="DC133" s="4">
        <v>10</v>
      </c>
      <c r="DD133" s="4">
        <v>11</v>
      </c>
      <c r="DE133" s="4">
        <v>12</v>
      </c>
      <c r="DF133" s="4">
        <v>13</v>
      </c>
      <c r="DG133" s="4">
        <v>16</v>
      </c>
      <c r="DH133" s="4">
        <v>17</v>
      </c>
      <c r="DI133" s="4">
        <v>18</v>
      </c>
      <c r="DJ133" s="4">
        <v>19</v>
      </c>
      <c r="DK133" s="4">
        <v>20</v>
      </c>
      <c r="DL133" s="4">
        <v>24</v>
      </c>
      <c r="DM133" s="4">
        <v>25</v>
      </c>
      <c r="DN133" s="4">
        <v>26</v>
      </c>
      <c r="DO133" s="4">
        <v>27</v>
      </c>
      <c r="DP133" s="4">
        <v>28</v>
      </c>
      <c r="DQ133" s="4">
        <v>2</v>
      </c>
      <c r="DR133" s="4">
        <v>3</v>
      </c>
      <c r="DS133" s="4">
        <v>4</v>
      </c>
      <c r="DT133" s="4">
        <v>5</v>
      </c>
      <c r="DU133" s="4">
        <v>6</v>
      </c>
      <c r="DV133" s="4">
        <v>10</v>
      </c>
      <c r="DW133" s="4">
        <v>11</v>
      </c>
      <c r="DX133" s="4">
        <v>12</v>
      </c>
      <c r="DY133" s="4">
        <v>13</v>
      </c>
      <c r="DZ133" s="4">
        <v>16</v>
      </c>
      <c r="EA133" s="4">
        <v>17</v>
      </c>
      <c r="EB133" s="4">
        <v>18</v>
      </c>
      <c r="EC133" s="4">
        <v>19</v>
      </c>
      <c r="ED133" s="4">
        <v>20</v>
      </c>
      <c r="EE133" s="4">
        <v>23</v>
      </c>
      <c r="EF133" s="4">
        <v>24</v>
      </c>
      <c r="EG133" s="4">
        <v>25</v>
      </c>
      <c r="EH133" s="4">
        <v>26</v>
      </c>
      <c r="EI133" s="4">
        <v>27</v>
      </c>
      <c r="EJ133" s="4">
        <v>6</v>
      </c>
      <c r="EK133" s="4">
        <v>7</v>
      </c>
      <c r="EL133" s="4">
        <v>8</v>
      </c>
      <c r="EM133" s="4">
        <v>9</v>
      </c>
      <c r="EN133" s="4">
        <v>10</v>
      </c>
      <c r="EO133" s="4">
        <v>13</v>
      </c>
      <c r="EP133" s="4">
        <v>14</v>
      </c>
      <c r="EQ133" s="4">
        <v>15</v>
      </c>
      <c r="ER133" s="4">
        <v>16</v>
      </c>
      <c r="ES133" s="4">
        <v>17</v>
      </c>
      <c r="ET133" s="4">
        <v>20</v>
      </c>
      <c r="EU133" s="4">
        <v>21</v>
      </c>
      <c r="EV133" s="4">
        <v>22</v>
      </c>
      <c r="EW133" s="4">
        <v>23</v>
      </c>
      <c r="EX133" s="4">
        <v>24</v>
      </c>
      <c r="EY133" s="4">
        <v>27</v>
      </c>
      <c r="EZ133" s="4">
        <v>28</v>
      </c>
      <c r="FA133" s="4">
        <v>29</v>
      </c>
      <c r="FB133" s="4">
        <v>30</v>
      </c>
      <c r="FC133" s="4">
        <v>4</v>
      </c>
      <c r="FD133" s="4">
        <v>5</v>
      </c>
      <c r="FE133" s="4">
        <v>6</v>
      </c>
      <c r="FF133" s="4">
        <v>7</v>
      </c>
      <c r="FG133" s="4">
        <v>8</v>
      </c>
      <c r="FH133" s="4">
        <v>12</v>
      </c>
      <c r="FI133" s="4">
        <v>13</v>
      </c>
      <c r="FJ133" s="4">
        <v>14</v>
      </c>
      <c r="FK133" s="4">
        <v>15</v>
      </c>
      <c r="FL133" s="4">
        <v>18</v>
      </c>
      <c r="FM133" s="4">
        <v>19</v>
      </c>
      <c r="FN133" s="4">
        <v>20</v>
      </c>
      <c r="FO133" s="4">
        <v>21</v>
      </c>
      <c r="FP133" s="4">
        <v>22</v>
      </c>
      <c r="FQ133" s="4">
        <v>25</v>
      </c>
      <c r="FR133" s="4">
        <v>26</v>
      </c>
      <c r="FS133" s="69"/>
      <c r="FT133" s="93"/>
      <c r="FU133" s="93"/>
      <c r="FV133" s="96"/>
    </row>
    <row r="134" spans="1:178" ht="12.75" customHeight="1" x14ac:dyDescent="0.2">
      <c r="A134" s="131" t="s">
        <v>23</v>
      </c>
      <c r="B134" s="112" t="s">
        <v>11</v>
      </c>
      <c r="C134" s="43" t="s">
        <v>87</v>
      </c>
      <c r="D134" s="44"/>
      <c r="E134" s="3"/>
      <c r="F134" s="3"/>
      <c r="G134" s="3"/>
      <c r="H134" s="22"/>
      <c r="I134" s="22"/>
      <c r="J134" s="22"/>
      <c r="K134" s="22"/>
      <c r="L134" s="82" t="s">
        <v>105</v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82" t="s">
        <v>105</v>
      </c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82" t="s">
        <v>105</v>
      </c>
      <c r="AL134" s="82" t="s">
        <v>105</v>
      </c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82" t="s">
        <v>105</v>
      </c>
      <c r="BB134" s="22"/>
      <c r="BC134" s="22"/>
      <c r="BD134" s="22"/>
      <c r="BE134" s="82" t="s">
        <v>105</v>
      </c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82" t="s">
        <v>105</v>
      </c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82" t="s">
        <v>105</v>
      </c>
      <c r="CF134" s="22"/>
      <c r="CG134" s="22"/>
      <c r="CH134" s="22"/>
      <c r="CI134" s="22"/>
      <c r="CJ134" s="22"/>
      <c r="CK134" s="22"/>
      <c r="CL134" s="22"/>
      <c r="CM134" s="22"/>
      <c r="CN134" s="82" t="s">
        <v>105</v>
      </c>
      <c r="CO134" s="22"/>
      <c r="CP134" s="22"/>
      <c r="CQ134" s="22"/>
      <c r="CR134" s="22"/>
      <c r="CS134" s="22"/>
      <c r="CT134" s="82" t="s">
        <v>105</v>
      </c>
      <c r="CU134" s="22"/>
      <c r="CV134" s="82" t="s">
        <v>105</v>
      </c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82" t="s">
        <v>105</v>
      </c>
      <c r="DO134" s="22"/>
      <c r="DP134" s="22"/>
      <c r="DQ134" s="22"/>
      <c r="DR134" s="22"/>
      <c r="DS134" s="82" t="s">
        <v>105</v>
      </c>
      <c r="DT134" s="22"/>
      <c r="DU134" s="22"/>
      <c r="DV134" s="82" t="s">
        <v>105</v>
      </c>
      <c r="DW134" s="22"/>
      <c r="DX134" s="22"/>
      <c r="DY134" s="22"/>
      <c r="DZ134" s="22"/>
      <c r="EA134" s="22"/>
      <c r="EB134" s="22"/>
      <c r="EC134" s="22"/>
      <c r="ED134" s="22"/>
      <c r="EE134" s="22"/>
      <c r="EF134" s="22"/>
      <c r="EG134" s="22"/>
      <c r="EH134" s="22"/>
      <c r="EI134" s="22"/>
      <c r="EJ134" s="22"/>
      <c r="EK134" s="82" t="s">
        <v>105</v>
      </c>
      <c r="EL134" s="22"/>
      <c r="EM134" s="22"/>
      <c r="EN134" s="22"/>
      <c r="EO134" s="22"/>
      <c r="EP134" s="22"/>
      <c r="EQ134" s="22"/>
      <c r="ER134" s="22"/>
      <c r="ES134" s="22"/>
      <c r="ET134" s="22"/>
      <c r="EU134" s="22"/>
      <c r="EV134" s="82" t="s">
        <v>105</v>
      </c>
      <c r="EW134" s="22"/>
      <c r="EX134" s="22"/>
      <c r="EY134" s="22"/>
      <c r="EZ134" s="22"/>
      <c r="FA134" s="22"/>
      <c r="FB134" s="22"/>
      <c r="FC134" s="82" t="s">
        <v>105</v>
      </c>
      <c r="FD134" s="22"/>
      <c r="FE134" s="22"/>
      <c r="FF134" s="82" t="s">
        <v>105</v>
      </c>
      <c r="FG134" s="22"/>
      <c r="FH134" s="22"/>
      <c r="FI134" s="22"/>
      <c r="FJ134" s="82" t="s">
        <v>105</v>
      </c>
      <c r="FK134" s="22"/>
      <c r="FL134" s="22"/>
      <c r="FM134" s="22"/>
      <c r="FN134" s="22"/>
      <c r="FO134" s="22"/>
      <c r="FP134" s="22"/>
      <c r="FQ134" s="22"/>
      <c r="FR134" s="22"/>
      <c r="FS134" s="21"/>
      <c r="FT134" s="34">
        <f t="shared" ref="FT134:FT159" si="38">COUNTA(E134:FR134)</f>
        <v>19</v>
      </c>
      <c r="FU134" s="3">
        <v>204</v>
      </c>
      <c r="FV134" s="35">
        <f>FT134/FU134</f>
        <v>9.3137254901960786E-2</v>
      </c>
    </row>
    <row r="135" spans="1:178" x14ac:dyDescent="0.2">
      <c r="A135" s="131"/>
      <c r="B135" s="113"/>
      <c r="C135" s="43" t="s">
        <v>88</v>
      </c>
      <c r="D135" s="44"/>
      <c r="E135" s="80"/>
      <c r="F135" s="80"/>
      <c r="G135" s="81"/>
      <c r="H135" s="22"/>
      <c r="I135" s="22"/>
      <c r="J135" s="22"/>
      <c r="K135" s="22"/>
      <c r="L135" s="82" t="s">
        <v>105</v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82" t="s">
        <v>105</v>
      </c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82" t="s">
        <v>105</v>
      </c>
      <c r="AL135" s="82" t="s">
        <v>105</v>
      </c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82" t="s">
        <v>105</v>
      </c>
      <c r="BB135" s="22"/>
      <c r="BC135" s="22"/>
      <c r="BD135" s="22"/>
      <c r="BE135" s="82" t="s">
        <v>105</v>
      </c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82" t="s">
        <v>105</v>
      </c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82" t="s">
        <v>105</v>
      </c>
      <c r="CF135" s="22"/>
      <c r="CG135" s="22"/>
      <c r="CH135" s="22"/>
      <c r="CI135" s="22"/>
      <c r="CJ135" s="22"/>
      <c r="CK135" s="22"/>
      <c r="CL135" s="22"/>
      <c r="CM135" s="22"/>
      <c r="CN135" s="82" t="s">
        <v>105</v>
      </c>
      <c r="CO135" s="22"/>
      <c r="CP135" s="22"/>
      <c r="CQ135" s="22"/>
      <c r="CR135" s="22"/>
      <c r="CS135" s="22"/>
      <c r="CT135" s="82" t="s">
        <v>105</v>
      </c>
      <c r="CU135" s="22"/>
      <c r="CV135" s="82" t="s">
        <v>105</v>
      </c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82" t="s">
        <v>105</v>
      </c>
      <c r="DO135" s="22"/>
      <c r="DP135" s="22"/>
      <c r="DQ135" s="22"/>
      <c r="DR135" s="22"/>
      <c r="DS135" s="82" t="s">
        <v>105</v>
      </c>
      <c r="DT135" s="22"/>
      <c r="DU135" s="22"/>
      <c r="DV135" s="82" t="s">
        <v>105</v>
      </c>
      <c r="DW135" s="22"/>
      <c r="DX135" s="22"/>
      <c r="DY135" s="22"/>
      <c r="DZ135" s="22"/>
      <c r="EA135" s="22"/>
      <c r="EB135" s="22"/>
      <c r="EC135" s="22"/>
      <c r="ED135" s="22"/>
      <c r="EE135" s="22"/>
      <c r="EF135" s="22"/>
      <c r="EG135" s="22"/>
      <c r="EH135" s="22"/>
      <c r="EI135" s="22"/>
      <c r="EJ135" s="22"/>
      <c r="EK135" s="82" t="s">
        <v>105</v>
      </c>
      <c r="EL135" s="22"/>
      <c r="EM135" s="22"/>
      <c r="EN135" s="22"/>
      <c r="EO135" s="22"/>
      <c r="EP135" s="22"/>
      <c r="EQ135" s="22"/>
      <c r="ER135" s="22"/>
      <c r="ES135" s="22"/>
      <c r="ET135" s="22"/>
      <c r="EU135" s="22"/>
      <c r="EV135" s="82" t="s">
        <v>105</v>
      </c>
      <c r="EW135" s="22"/>
      <c r="EX135" s="22"/>
      <c r="EY135" s="22"/>
      <c r="EZ135" s="22"/>
      <c r="FA135" s="22"/>
      <c r="FB135" s="22"/>
      <c r="FC135" s="82" t="s">
        <v>105</v>
      </c>
      <c r="FD135" s="22"/>
      <c r="FE135" s="22"/>
      <c r="FF135" s="82" t="s">
        <v>105</v>
      </c>
      <c r="FG135" s="22"/>
      <c r="FH135" s="22"/>
      <c r="FI135" s="22"/>
      <c r="FJ135" s="82" t="s">
        <v>105</v>
      </c>
      <c r="FK135" s="22"/>
      <c r="FL135" s="22"/>
      <c r="FM135" s="22"/>
      <c r="FN135" s="22"/>
      <c r="FO135" s="22"/>
      <c r="FP135" s="22"/>
      <c r="FQ135" s="22"/>
      <c r="FR135" s="22"/>
      <c r="FS135" s="21"/>
      <c r="FT135" s="34">
        <f t="shared" si="38"/>
        <v>19</v>
      </c>
      <c r="FU135" s="3">
        <v>204</v>
      </c>
      <c r="FV135" s="35">
        <f t="shared" ref="FV135:FV159" si="39">FT135/FU135</f>
        <v>9.3137254901960786E-2</v>
      </c>
    </row>
    <row r="136" spans="1:178" ht="12.75" customHeight="1" x14ac:dyDescent="0.2">
      <c r="A136" s="131"/>
      <c r="B136" s="112" t="s">
        <v>25</v>
      </c>
      <c r="C136" s="43" t="s">
        <v>87</v>
      </c>
      <c r="D136" s="44"/>
      <c r="E136" s="21"/>
      <c r="F136" s="22"/>
      <c r="G136" s="22"/>
      <c r="H136" s="22"/>
      <c r="I136" s="22"/>
      <c r="J136" s="22"/>
      <c r="K136" s="22"/>
      <c r="L136" s="22"/>
      <c r="M136" s="82" t="s">
        <v>105</v>
      </c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82" t="s">
        <v>105</v>
      </c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82" t="s">
        <v>105</v>
      </c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82" t="s">
        <v>105</v>
      </c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  <c r="EC136" s="22"/>
      <c r="ED136" s="22"/>
      <c r="EE136" s="22"/>
      <c r="EF136" s="22"/>
      <c r="EG136" s="22"/>
      <c r="EH136" s="22"/>
      <c r="EI136" s="22"/>
      <c r="EJ136" s="22"/>
      <c r="EK136" s="22"/>
      <c r="EL136" s="22"/>
      <c r="EM136" s="22"/>
      <c r="EN136" s="22"/>
      <c r="EO136" s="22"/>
      <c r="EP136" s="22"/>
      <c r="EQ136" s="22"/>
      <c r="ER136" s="22"/>
      <c r="ES136" s="22"/>
      <c r="ET136" s="22"/>
      <c r="EU136" s="22"/>
      <c r="EV136" s="22"/>
      <c r="EW136" s="22"/>
      <c r="EX136" s="22"/>
      <c r="EY136" s="22"/>
      <c r="EZ136" s="22"/>
      <c r="FA136" s="22"/>
      <c r="FB136" s="22"/>
      <c r="FC136" s="22"/>
      <c r="FD136" s="22"/>
      <c r="FE136" s="22"/>
      <c r="FF136" s="22"/>
      <c r="FG136" s="22"/>
      <c r="FH136" s="22"/>
      <c r="FI136" s="22"/>
      <c r="FJ136" s="22"/>
      <c r="FK136" s="22"/>
      <c r="FL136" s="22"/>
      <c r="FM136" s="22"/>
      <c r="FN136" s="22"/>
      <c r="FO136" s="22"/>
      <c r="FP136" s="82" t="s">
        <v>105</v>
      </c>
      <c r="FQ136" s="22"/>
      <c r="FR136" s="22"/>
      <c r="FS136" s="22"/>
      <c r="FT136" s="34">
        <f t="shared" si="38"/>
        <v>5</v>
      </c>
      <c r="FU136" s="3">
        <v>102</v>
      </c>
      <c r="FV136" s="35">
        <f t="shared" si="39"/>
        <v>4.9019607843137254E-2</v>
      </c>
    </row>
    <row r="137" spans="1:178" x14ac:dyDescent="0.2">
      <c r="A137" s="131"/>
      <c r="B137" s="113"/>
      <c r="C137" s="43" t="s">
        <v>88</v>
      </c>
      <c r="D137" s="44"/>
      <c r="E137" s="21"/>
      <c r="F137" s="21"/>
      <c r="G137" s="38"/>
      <c r="H137" s="22"/>
      <c r="I137" s="22"/>
      <c r="J137" s="22"/>
      <c r="K137" s="22"/>
      <c r="L137" s="22"/>
      <c r="M137" s="82" t="s">
        <v>105</v>
      </c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82" t="s">
        <v>105</v>
      </c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82" t="s">
        <v>105</v>
      </c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82" t="s">
        <v>105</v>
      </c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  <c r="EC137" s="22"/>
      <c r="ED137" s="22"/>
      <c r="EE137" s="22"/>
      <c r="EF137" s="22"/>
      <c r="EG137" s="22"/>
      <c r="EH137" s="22"/>
      <c r="EI137" s="22"/>
      <c r="EJ137" s="22"/>
      <c r="EK137" s="22"/>
      <c r="EL137" s="22"/>
      <c r="EM137" s="22"/>
      <c r="EN137" s="22"/>
      <c r="EO137" s="22"/>
      <c r="EP137" s="22"/>
      <c r="EQ137" s="22"/>
      <c r="ER137" s="22"/>
      <c r="ES137" s="22"/>
      <c r="ET137" s="22"/>
      <c r="EU137" s="22"/>
      <c r="EV137" s="22"/>
      <c r="EW137" s="22"/>
      <c r="EX137" s="22"/>
      <c r="EY137" s="22"/>
      <c r="EZ137" s="22"/>
      <c r="FA137" s="22"/>
      <c r="FB137" s="22"/>
      <c r="FC137" s="22"/>
      <c r="FD137" s="22"/>
      <c r="FE137" s="22"/>
      <c r="FF137" s="22"/>
      <c r="FG137" s="22"/>
      <c r="FH137" s="22"/>
      <c r="FI137" s="22"/>
      <c r="FJ137" s="22"/>
      <c r="FK137" s="22"/>
      <c r="FL137" s="22"/>
      <c r="FM137" s="22"/>
      <c r="FN137" s="22"/>
      <c r="FO137" s="22"/>
      <c r="FP137" s="82" t="s">
        <v>105</v>
      </c>
      <c r="FQ137" s="22"/>
      <c r="FR137" s="22"/>
      <c r="FS137" s="22"/>
      <c r="FT137" s="34">
        <f t="shared" si="38"/>
        <v>5</v>
      </c>
      <c r="FU137" s="3">
        <v>102</v>
      </c>
      <c r="FV137" s="35">
        <f t="shared" si="39"/>
        <v>4.9019607843137254E-2</v>
      </c>
    </row>
    <row r="138" spans="1:178" ht="12.75" customHeight="1" x14ac:dyDescent="0.2">
      <c r="A138" s="131"/>
      <c r="B138" s="112" t="s">
        <v>108</v>
      </c>
      <c r="C138" s="72" t="s">
        <v>87</v>
      </c>
      <c r="D138" s="44"/>
      <c r="E138" s="21"/>
      <c r="F138" s="22"/>
      <c r="G138" s="21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  <c r="EC138" s="22"/>
      <c r="ED138" s="22"/>
      <c r="EE138" s="22"/>
      <c r="EF138" s="22"/>
      <c r="EG138" s="22"/>
      <c r="EH138" s="22"/>
      <c r="EI138" s="22"/>
      <c r="EJ138" s="22"/>
      <c r="EK138" s="22"/>
      <c r="EL138" s="22"/>
      <c r="EM138" s="22"/>
      <c r="EN138" s="22"/>
      <c r="EO138" s="22"/>
      <c r="EP138" s="22"/>
      <c r="EQ138" s="22"/>
      <c r="ER138" s="22"/>
      <c r="ES138" s="22"/>
      <c r="ET138" s="22"/>
      <c r="EU138" s="22"/>
      <c r="EV138" s="22"/>
      <c r="EW138" s="22"/>
      <c r="EX138" s="22"/>
      <c r="EY138" s="22"/>
      <c r="EZ138" s="22"/>
      <c r="FA138" s="22"/>
      <c r="FB138" s="22"/>
      <c r="FC138" s="22"/>
      <c r="FD138" s="22"/>
      <c r="FE138" s="22"/>
      <c r="FF138" s="22"/>
      <c r="FG138" s="22"/>
      <c r="FH138" s="22"/>
      <c r="FI138" s="22"/>
      <c r="FJ138" s="22"/>
      <c r="FK138" s="22"/>
      <c r="FL138" s="22"/>
      <c r="FM138" s="22"/>
      <c r="FN138" s="22"/>
      <c r="FO138" s="22"/>
      <c r="FP138" s="22"/>
      <c r="FQ138" s="22"/>
      <c r="FR138" s="22"/>
      <c r="FS138" s="22"/>
      <c r="FT138" s="34">
        <f t="shared" si="38"/>
        <v>0</v>
      </c>
      <c r="FU138" s="3">
        <f>34*2</f>
        <v>68</v>
      </c>
      <c r="FV138" s="35">
        <f t="shared" ref="FV138:FV139" si="40">FT138/FU138</f>
        <v>0</v>
      </c>
    </row>
    <row r="139" spans="1:178" ht="12.75" customHeight="1" x14ac:dyDescent="0.2">
      <c r="A139" s="131"/>
      <c r="B139" s="113"/>
      <c r="C139" s="72" t="s">
        <v>88</v>
      </c>
      <c r="D139" s="44"/>
      <c r="E139" s="21"/>
      <c r="F139" s="22"/>
      <c r="G139" s="21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  <c r="EC139" s="22"/>
      <c r="ED139" s="22"/>
      <c r="EE139" s="22"/>
      <c r="EF139" s="22"/>
      <c r="EG139" s="22"/>
      <c r="EH139" s="22"/>
      <c r="EI139" s="22"/>
      <c r="EJ139" s="22"/>
      <c r="EK139" s="22"/>
      <c r="EL139" s="22"/>
      <c r="EM139" s="22"/>
      <c r="EN139" s="22"/>
      <c r="EO139" s="22"/>
      <c r="EP139" s="22"/>
      <c r="EQ139" s="22"/>
      <c r="ER139" s="22"/>
      <c r="ES139" s="22"/>
      <c r="ET139" s="22"/>
      <c r="EU139" s="22"/>
      <c r="EV139" s="22"/>
      <c r="EW139" s="22"/>
      <c r="EX139" s="22"/>
      <c r="EY139" s="22"/>
      <c r="EZ139" s="22"/>
      <c r="FA139" s="22"/>
      <c r="FB139" s="22"/>
      <c r="FC139" s="22"/>
      <c r="FD139" s="22"/>
      <c r="FE139" s="22"/>
      <c r="FF139" s="22"/>
      <c r="FG139" s="22"/>
      <c r="FH139" s="22"/>
      <c r="FI139" s="22"/>
      <c r="FJ139" s="22"/>
      <c r="FK139" s="22"/>
      <c r="FL139" s="22"/>
      <c r="FM139" s="22"/>
      <c r="FN139" s="22"/>
      <c r="FO139" s="22"/>
      <c r="FP139" s="22"/>
      <c r="FQ139" s="22"/>
      <c r="FR139" s="22"/>
      <c r="FS139" s="22"/>
      <c r="FT139" s="34">
        <f t="shared" si="38"/>
        <v>0</v>
      </c>
      <c r="FU139" s="3">
        <f t="shared" ref="FU139:FU144" si="41">34*2</f>
        <v>68</v>
      </c>
      <c r="FV139" s="35">
        <f t="shared" si="40"/>
        <v>0</v>
      </c>
    </row>
    <row r="140" spans="1:178" ht="12.75" customHeight="1" x14ac:dyDescent="0.2">
      <c r="A140" s="131"/>
      <c r="B140" s="112" t="s">
        <v>107</v>
      </c>
      <c r="C140" s="43" t="s">
        <v>87</v>
      </c>
      <c r="D140" s="44"/>
      <c r="E140" s="21"/>
      <c r="F140" s="22"/>
      <c r="G140" s="21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82" t="s">
        <v>105</v>
      </c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82" t="s">
        <v>105</v>
      </c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82" t="s">
        <v>105</v>
      </c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82" t="s">
        <v>105</v>
      </c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82" t="s">
        <v>105</v>
      </c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82" t="s">
        <v>105</v>
      </c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82" t="s">
        <v>105</v>
      </c>
      <c r="EA140" s="22"/>
      <c r="EB140" s="22"/>
      <c r="EC140" s="22"/>
      <c r="ED140" s="22"/>
      <c r="EE140" s="22"/>
      <c r="EF140" s="22"/>
      <c r="EG140" s="22"/>
      <c r="EH140" s="22"/>
      <c r="EI140" s="22"/>
      <c r="EJ140" s="22"/>
      <c r="EK140" s="22"/>
      <c r="EL140" s="22"/>
      <c r="EM140" s="22"/>
      <c r="EN140" s="22"/>
      <c r="EO140" s="22"/>
      <c r="EP140" s="22"/>
      <c r="EQ140" s="22"/>
      <c r="ER140" s="22"/>
      <c r="ES140" s="82" t="s">
        <v>105</v>
      </c>
      <c r="ET140" s="22"/>
      <c r="EU140" s="22"/>
      <c r="EV140" s="22"/>
      <c r="EW140" s="22"/>
      <c r="EX140" s="22"/>
      <c r="EY140" s="22"/>
      <c r="EZ140" s="22"/>
      <c r="FA140" s="22"/>
      <c r="FB140" s="22"/>
      <c r="FC140" s="22"/>
      <c r="FD140" s="22"/>
      <c r="FE140" s="82" t="s">
        <v>105</v>
      </c>
      <c r="FF140" s="22"/>
      <c r="FG140" s="22"/>
      <c r="FH140" s="22"/>
      <c r="FI140" s="22"/>
      <c r="FJ140" s="22"/>
      <c r="FK140" s="22"/>
      <c r="FL140" s="22"/>
      <c r="FM140" s="22"/>
      <c r="FN140" s="82" t="s">
        <v>105</v>
      </c>
      <c r="FO140" s="22"/>
      <c r="FP140" s="22"/>
      <c r="FQ140" s="22"/>
      <c r="FR140" s="22"/>
      <c r="FS140" s="22"/>
      <c r="FT140" s="34">
        <f t="shared" si="38"/>
        <v>10</v>
      </c>
      <c r="FU140" s="3">
        <f>34*2</f>
        <v>68</v>
      </c>
      <c r="FV140" s="35">
        <f t="shared" si="39"/>
        <v>0.14705882352941177</v>
      </c>
    </row>
    <row r="141" spans="1:178" ht="12.75" customHeight="1" x14ac:dyDescent="0.2">
      <c r="A141" s="131"/>
      <c r="B141" s="113"/>
      <c r="C141" s="43" t="s">
        <v>88</v>
      </c>
      <c r="D141" s="44"/>
      <c r="E141" s="21"/>
      <c r="F141" s="22"/>
      <c r="G141" s="21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82" t="s">
        <v>105</v>
      </c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82" t="s">
        <v>105</v>
      </c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82" t="s">
        <v>105</v>
      </c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82" t="s">
        <v>105</v>
      </c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82" t="s">
        <v>105</v>
      </c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82" t="s">
        <v>105</v>
      </c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82" t="s">
        <v>105</v>
      </c>
      <c r="EA141" s="22"/>
      <c r="EB141" s="22"/>
      <c r="EC141" s="22"/>
      <c r="ED141" s="22"/>
      <c r="EE141" s="22"/>
      <c r="EF141" s="22"/>
      <c r="EG141" s="22"/>
      <c r="EH141" s="22"/>
      <c r="EI141" s="22"/>
      <c r="EJ141" s="22"/>
      <c r="EK141" s="22"/>
      <c r="EL141" s="22"/>
      <c r="EM141" s="22"/>
      <c r="EN141" s="22"/>
      <c r="EO141" s="22"/>
      <c r="EP141" s="22"/>
      <c r="EQ141" s="22"/>
      <c r="ER141" s="22"/>
      <c r="ES141" s="82" t="s">
        <v>105</v>
      </c>
      <c r="ET141" s="22"/>
      <c r="EU141" s="22"/>
      <c r="EV141" s="22"/>
      <c r="EW141" s="22"/>
      <c r="EX141" s="22"/>
      <c r="EY141" s="22"/>
      <c r="EZ141" s="22"/>
      <c r="FA141" s="22"/>
      <c r="FB141" s="22"/>
      <c r="FC141" s="22"/>
      <c r="FD141" s="22"/>
      <c r="FE141" s="82" t="s">
        <v>105</v>
      </c>
      <c r="FF141" s="22"/>
      <c r="FG141" s="22"/>
      <c r="FH141" s="22"/>
      <c r="FI141" s="22"/>
      <c r="FJ141" s="22"/>
      <c r="FK141" s="22"/>
      <c r="FL141" s="22"/>
      <c r="FM141" s="22"/>
      <c r="FN141" s="82" t="s">
        <v>105</v>
      </c>
      <c r="FO141" s="22"/>
      <c r="FP141" s="22"/>
      <c r="FQ141" s="22"/>
      <c r="FR141" s="22"/>
      <c r="FS141" s="22"/>
      <c r="FT141" s="34">
        <f t="shared" si="38"/>
        <v>10</v>
      </c>
      <c r="FU141" s="3">
        <f t="shared" si="41"/>
        <v>68</v>
      </c>
      <c r="FV141" s="35">
        <f t="shared" si="39"/>
        <v>0.14705882352941177</v>
      </c>
    </row>
    <row r="142" spans="1:178" ht="12.75" customHeight="1" x14ac:dyDescent="0.2">
      <c r="A142" s="131"/>
      <c r="B142" s="129" t="s">
        <v>106</v>
      </c>
      <c r="C142" s="85" t="s">
        <v>87</v>
      </c>
      <c r="D142" s="39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88"/>
      <c r="AB142" s="88"/>
      <c r="AC142" s="82" t="s">
        <v>105</v>
      </c>
      <c r="AD142" s="88"/>
      <c r="AE142" s="88"/>
      <c r="AF142" s="88"/>
      <c r="AG142" s="88"/>
      <c r="AH142" s="88"/>
      <c r="AI142" s="88"/>
      <c r="AJ142" s="88"/>
      <c r="AK142" s="88"/>
      <c r="AL142" s="88"/>
      <c r="AM142" s="88"/>
      <c r="AN142" s="88"/>
      <c r="AO142" s="88"/>
      <c r="AP142" s="88"/>
      <c r="AQ142" s="88"/>
      <c r="AR142" s="88"/>
      <c r="AS142" s="88"/>
      <c r="AT142" s="88"/>
      <c r="AU142" s="88"/>
      <c r="AV142" s="82" t="s">
        <v>105</v>
      </c>
      <c r="AW142" s="88"/>
      <c r="AX142" s="88"/>
      <c r="AY142" s="88"/>
      <c r="AZ142" s="88"/>
      <c r="BA142" s="88"/>
      <c r="BB142" s="88"/>
      <c r="BC142" s="88"/>
      <c r="BD142" s="88"/>
      <c r="BE142" s="88"/>
      <c r="BF142" s="88"/>
      <c r="BG142" s="88"/>
      <c r="BH142" s="88"/>
      <c r="BI142" s="88"/>
      <c r="BJ142" s="88"/>
      <c r="BK142" s="88"/>
      <c r="BL142" s="88"/>
      <c r="BM142" s="88"/>
      <c r="BN142" s="88"/>
      <c r="BO142" s="88"/>
      <c r="BP142" s="88"/>
      <c r="BQ142" s="88"/>
      <c r="BR142" s="88"/>
      <c r="BS142" s="88"/>
      <c r="BT142" s="88"/>
      <c r="BU142" s="88"/>
      <c r="BV142" s="88"/>
      <c r="BW142" s="82" t="s">
        <v>105</v>
      </c>
      <c r="BX142" s="88"/>
      <c r="BY142" s="88"/>
      <c r="BZ142" s="88"/>
      <c r="CA142" s="88"/>
      <c r="CB142" s="88"/>
      <c r="CC142" s="88"/>
      <c r="CD142" s="88"/>
      <c r="CE142" s="88"/>
      <c r="CF142" s="88"/>
      <c r="CG142" s="88"/>
      <c r="CH142" s="88"/>
      <c r="CI142" s="88"/>
      <c r="CJ142" s="88"/>
      <c r="CK142" s="88"/>
      <c r="CL142" s="88"/>
      <c r="CM142" s="88"/>
      <c r="CN142" s="88"/>
      <c r="CO142" s="88"/>
      <c r="CP142" s="88"/>
      <c r="CQ142" s="88"/>
      <c r="CR142" s="88"/>
      <c r="CS142" s="88"/>
      <c r="CT142" s="88"/>
      <c r="CU142" s="88"/>
      <c r="CV142" s="82" t="s">
        <v>105</v>
      </c>
      <c r="CW142" s="88"/>
      <c r="CX142" s="88"/>
      <c r="CY142" s="88"/>
      <c r="CZ142" s="88"/>
      <c r="DA142" s="88"/>
      <c r="DB142" s="88"/>
      <c r="DC142" s="88"/>
      <c r="DD142" s="88"/>
      <c r="DE142" s="88"/>
      <c r="DF142" s="88"/>
      <c r="DG142" s="88"/>
      <c r="DH142" s="88"/>
      <c r="DI142" s="88"/>
      <c r="DJ142" s="88"/>
      <c r="DK142" s="88"/>
      <c r="DL142" s="88"/>
      <c r="DM142" s="88"/>
      <c r="DN142" s="88"/>
      <c r="DO142" s="88"/>
      <c r="DP142" s="88"/>
      <c r="DQ142" s="88"/>
      <c r="DR142" s="88"/>
      <c r="DS142" s="88"/>
      <c r="DT142" s="88"/>
      <c r="DU142" s="88"/>
      <c r="DV142" s="88"/>
      <c r="DW142" s="82" t="s">
        <v>105</v>
      </c>
      <c r="DX142" s="88"/>
      <c r="DY142" s="88"/>
      <c r="DZ142" s="88"/>
      <c r="EA142" s="88"/>
      <c r="EB142" s="88"/>
      <c r="EC142" s="88"/>
      <c r="ED142" s="88"/>
      <c r="EE142" s="88"/>
      <c r="EF142" s="88"/>
      <c r="EG142" s="88"/>
      <c r="EH142" s="88"/>
      <c r="EI142" s="88"/>
      <c r="EJ142" s="88"/>
      <c r="EK142" s="88"/>
      <c r="EL142" s="88"/>
      <c r="EM142" s="88"/>
      <c r="EN142" s="88"/>
      <c r="EO142" s="88"/>
      <c r="EP142" s="88"/>
      <c r="EQ142" s="88"/>
      <c r="ER142" s="82" t="s">
        <v>105</v>
      </c>
      <c r="ES142" s="88"/>
      <c r="ET142" s="88"/>
      <c r="EU142" s="88"/>
      <c r="EV142" s="88"/>
      <c r="EW142" s="88"/>
      <c r="EX142" s="88"/>
      <c r="EY142" s="88"/>
      <c r="EZ142" s="88"/>
      <c r="FA142" s="88"/>
      <c r="FB142" s="88"/>
      <c r="FC142" s="88"/>
      <c r="FD142" s="88"/>
      <c r="FE142" s="88"/>
      <c r="FF142" s="88"/>
      <c r="FG142" s="88"/>
      <c r="FH142" s="88"/>
      <c r="FI142" s="88"/>
      <c r="FJ142" s="88"/>
      <c r="FK142" s="88"/>
      <c r="FL142" s="88"/>
      <c r="FM142" s="88"/>
      <c r="FN142" s="88"/>
      <c r="FO142" s="88"/>
      <c r="FP142" s="88"/>
      <c r="FQ142" s="88"/>
      <c r="FR142" s="88"/>
      <c r="FS142" s="88"/>
      <c r="FT142" s="34">
        <f t="shared" si="38"/>
        <v>6</v>
      </c>
      <c r="FU142" s="3">
        <f t="shared" si="41"/>
        <v>68</v>
      </c>
      <c r="FV142" s="35">
        <f t="shared" si="39"/>
        <v>8.8235294117647065E-2</v>
      </c>
    </row>
    <row r="143" spans="1:178" ht="12.75" customHeight="1" x14ac:dyDescent="0.2">
      <c r="A143" s="131"/>
      <c r="B143" s="130"/>
      <c r="C143" s="85" t="s">
        <v>88</v>
      </c>
      <c r="D143" s="39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  <c r="AA143" s="88"/>
      <c r="AB143" s="88"/>
      <c r="AC143" s="82" t="s">
        <v>105</v>
      </c>
      <c r="AD143" s="88"/>
      <c r="AE143" s="88"/>
      <c r="AF143" s="88"/>
      <c r="AG143" s="88"/>
      <c r="AH143" s="88"/>
      <c r="AI143" s="88"/>
      <c r="AJ143" s="88"/>
      <c r="AK143" s="88"/>
      <c r="AL143" s="88"/>
      <c r="AM143" s="88"/>
      <c r="AN143" s="88"/>
      <c r="AO143" s="88"/>
      <c r="AP143" s="88"/>
      <c r="AQ143" s="88"/>
      <c r="AR143" s="88"/>
      <c r="AS143" s="88"/>
      <c r="AT143" s="88"/>
      <c r="AU143" s="88"/>
      <c r="AV143" s="82" t="s">
        <v>105</v>
      </c>
      <c r="AW143" s="88"/>
      <c r="AX143" s="88"/>
      <c r="AY143" s="88"/>
      <c r="AZ143" s="88"/>
      <c r="BA143" s="88"/>
      <c r="BB143" s="88"/>
      <c r="BC143" s="88"/>
      <c r="BD143" s="88"/>
      <c r="BE143" s="88"/>
      <c r="BF143" s="88"/>
      <c r="BG143" s="88"/>
      <c r="BH143" s="88"/>
      <c r="BI143" s="88"/>
      <c r="BJ143" s="88"/>
      <c r="BK143" s="88"/>
      <c r="BL143" s="88"/>
      <c r="BM143" s="88"/>
      <c r="BN143" s="88"/>
      <c r="BO143" s="88"/>
      <c r="BP143" s="88"/>
      <c r="BQ143" s="88"/>
      <c r="BR143" s="88"/>
      <c r="BS143" s="88"/>
      <c r="BT143" s="88"/>
      <c r="BU143" s="88"/>
      <c r="BV143" s="88"/>
      <c r="BW143" s="82" t="s">
        <v>105</v>
      </c>
      <c r="BX143" s="88"/>
      <c r="BY143" s="88"/>
      <c r="BZ143" s="88"/>
      <c r="CA143" s="88"/>
      <c r="CB143" s="88"/>
      <c r="CC143" s="88"/>
      <c r="CD143" s="88"/>
      <c r="CE143" s="88"/>
      <c r="CF143" s="88"/>
      <c r="CG143" s="88"/>
      <c r="CH143" s="88"/>
      <c r="CI143" s="88"/>
      <c r="CJ143" s="88"/>
      <c r="CK143" s="88"/>
      <c r="CL143" s="88"/>
      <c r="CM143" s="88"/>
      <c r="CN143" s="88"/>
      <c r="CO143" s="88"/>
      <c r="CP143" s="88"/>
      <c r="CQ143" s="88"/>
      <c r="CR143" s="88"/>
      <c r="CS143" s="88"/>
      <c r="CT143" s="88"/>
      <c r="CU143" s="88"/>
      <c r="CV143" s="82" t="s">
        <v>105</v>
      </c>
      <c r="CW143" s="88"/>
      <c r="CX143" s="88"/>
      <c r="CY143" s="88"/>
      <c r="CZ143" s="88"/>
      <c r="DA143" s="88"/>
      <c r="DB143" s="88"/>
      <c r="DC143" s="88"/>
      <c r="DD143" s="88"/>
      <c r="DE143" s="88"/>
      <c r="DF143" s="88"/>
      <c r="DG143" s="88"/>
      <c r="DH143" s="88"/>
      <c r="DI143" s="88"/>
      <c r="DJ143" s="88"/>
      <c r="DK143" s="88"/>
      <c r="DL143" s="88"/>
      <c r="DM143" s="88"/>
      <c r="DN143" s="88"/>
      <c r="DO143" s="88"/>
      <c r="DP143" s="88"/>
      <c r="DQ143" s="88"/>
      <c r="DR143" s="88"/>
      <c r="DS143" s="88"/>
      <c r="DT143" s="88"/>
      <c r="DU143" s="88"/>
      <c r="DV143" s="88"/>
      <c r="DW143" s="82" t="s">
        <v>105</v>
      </c>
      <c r="DX143" s="88"/>
      <c r="DY143" s="88"/>
      <c r="DZ143" s="88"/>
      <c r="EA143" s="88"/>
      <c r="EB143" s="88"/>
      <c r="EC143" s="88"/>
      <c r="ED143" s="88"/>
      <c r="EE143" s="88"/>
      <c r="EF143" s="88"/>
      <c r="EG143" s="88"/>
      <c r="EH143" s="88"/>
      <c r="EI143" s="88"/>
      <c r="EJ143" s="88"/>
      <c r="EK143" s="88"/>
      <c r="EL143" s="88"/>
      <c r="EM143" s="88"/>
      <c r="EN143" s="88"/>
      <c r="EO143" s="88"/>
      <c r="EP143" s="88"/>
      <c r="EQ143" s="88"/>
      <c r="ER143" s="82" t="s">
        <v>105</v>
      </c>
      <c r="ES143" s="88"/>
      <c r="ET143" s="88"/>
      <c r="EU143" s="88"/>
      <c r="EV143" s="88"/>
      <c r="EW143" s="88"/>
      <c r="EX143" s="88"/>
      <c r="EY143" s="88"/>
      <c r="EZ143" s="88"/>
      <c r="FA143" s="88"/>
      <c r="FB143" s="88"/>
      <c r="FC143" s="88"/>
      <c r="FD143" s="88"/>
      <c r="FE143" s="88"/>
      <c r="FF143" s="88"/>
      <c r="FG143" s="88"/>
      <c r="FH143" s="88"/>
      <c r="FI143" s="88"/>
      <c r="FJ143" s="88"/>
      <c r="FK143" s="88"/>
      <c r="FL143" s="88"/>
      <c r="FM143" s="88"/>
      <c r="FN143" s="88"/>
      <c r="FO143" s="88"/>
      <c r="FP143" s="88"/>
      <c r="FQ143" s="88"/>
      <c r="FR143" s="88"/>
      <c r="FS143" s="88"/>
      <c r="FT143" s="34">
        <f t="shared" si="38"/>
        <v>6</v>
      </c>
      <c r="FU143" s="3">
        <f t="shared" si="41"/>
        <v>68</v>
      </c>
      <c r="FV143" s="35">
        <f t="shared" si="39"/>
        <v>8.8235294117647065E-2</v>
      </c>
    </row>
    <row r="144" spans="1:178" ht="12.75" customHeight="1" x14ac:dyDescent="0.2">
      <c r="A144" s="131"/>
      <c r="B144" s="112" t="s">
        <v>10</v>
      </c>
      <c r="C144" s="43" t="s">
        <v>87</v>
      </c>
      <c r="D144" s="44"/>
      <c r="E144" s="21"/>
      <c r="F144" s="22"/>
      <c r="G144" s="21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  <c r="EC144" s="22"/>
      <c r="ED144" s="22"/>
      <c r="EE144" s="22"/>
      <c r="EF144" s="22"/>
      <c r="EG144" s="22"/>
      <c r="EH144" s="22"/>
      <c r="EI144" s="22"/>
      <c r="EJ144" s="22"/>
      <c r="EK144" s="22"/>
      <c r="EL144" s="22"/>
      <c r="EM144" s="22"/>
      <c r="EN144" s="22"/>
      <c r="EO144" s="22"/>
      <c r="EP144" s="22"/>
      <c r="EQ144" s="22"/>
      <c r="ER144" s="22"/>
      <c r="ES144" s="22"/>
      <c r="ET144" s="22"/>
      <c r="EU144" s="22"/>
      <c r="EV144" s="22"/>
      <c r="EW144" s="22"/>
      <c r="EX144" s="22"/>
      <c r="EY144" s="22"/>
      <c r="EZ144" s="22"/>
      <c r="FA144" s="22"/>
      <c r="FB144" s="22"/>
      <c r="FC144" s="22"/>
      <c r="FD144" s="22"/>
      <c r="FE144" s="22"/>
      <c r="FF144" s="22"/>
      <c r="FG144" s="22"/>
      <c r="FH144" s="22"/>
      <c r="FI144" s="22"/>
      <c r="FJ144" s="22"/>
      <c r="FK144" s="22"/>
      <c r="FL144" s="22"/>
      <c r="FM144" s="22"/>
      <c r="FN144" s="22"/>
      <c r="FO144" s="22"/>
      <c r="FP144" s="22"/>
      <c r="FQ144" s="22"/>
      <c r="FR144" s="22"/>
      <c r="FS144" s="22"/>
      <c r="FT144" s="34">
        <f t="shared" si="38"/>
        <v>0</v>
      </c>
      <c r="FU144" s="3">
        <f t="shared" si="41"/>
        <v>68</v>
      </c>
      <c r="FV144" s="35">
        <f t="shared" si="39"/>
        <v>0</v>
      </c>
    </row>
    <row r="145" spans="1:178" ht="12.75" customHeight="1" x14ac:dyDescent="0.2">
      <c r="A145" s="131"/>
      <c r="B145" s="113"/>
      <c r="C145" s="43" t="s">
        <v>88</v>
      </c>
      <c r="D145" s="44"/>
      <c r="E145" s="21"/>
      <c r="F145" s="22"/>
      <c r="G145" s="21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  <c r="EC145" s="22"/>
      <c r="ED145" s="22"/>
      <c r="EE145" s="22"/>
      <c r="EF145" s="22"/>
      <c r="EG145" s="22"/>
      <c r="EH145" s="22"/>
      <c r="EI145" s="22"/>
      <c r="EJ145" s="22"/>
      <c r="EK145" s="22"/>
      <c r="EL145" s="22"/>
      <c r="EM145" s="22"/>
      <c r="EN145" s="22"/>
      <c r="EO145" s="22"/>
      <c r="EP145" s="22"/>
      <c r="EQ145" s="22"/>
      <c r="ER145" s="22"/>
      <c r="ES145" s="22"/>
      <c r="ET145" s="22"/>
      <c r="EU145" s="22"/>
      <c r="EV145" s="22"/>
      <c r="EW145" s="22"/>
      <c r="EX145" s="22"/>
      <c r="EY145" s="22"/>
      <c r="EZ145" s="22"/>
      <c r="FA145" s="22"/>
      <c r="FB145" s="22"/>
      <c r="FC145" s="22"/>
      <c r="FD145" s="22"/>
      <c r="FE145" s="22"/>
      <c r="FF145" s="22"/>
      <c r="FG145" s="22"/>
      <c r="FH145" s="22"/>
      <c r="FI145" s="22"/>
      <c r="FJ145" s="22"/>
      <c r="FK145" s="22"/>
      <c r="FL145" s="22"/>
      <c r="FM145" s="22"/>
      <c r="FN145" s="22"/>
      <c r="FO145" s="22"/>
      <c r="FP145" s="22"/>
      <c r="FQ145" s="22"/>
      <c r="FR145" s="37"/>
      <c r="FS145" s="22"/>
      <c r="FT145" s="34">
        <f t="shared" si="38"/>
        <v>0</v>
      </c>
      <c r="FU145" s="3">
        <f>34*1</f>
        <v>34</v>
      </c>
      <c r="FV145" s="35">
        <f t="shared" si="39"/>
        <v>0</v>
      </c>
    </row>
    <row r="146" spans="1:178" x14ac:dyDescent="0.2">
      <c r="A146" s="131"/>
      <c r="B146" s="112" t="s">
        <v>26</v>
      </c>
      <c r="C146" s="43" t="s">
        <v>87</v>
      </c>
      <c r="D146" s="44"/>
      <c r="E146" s="21"/>
      <c r="F146" s="21"/>
      <c r="G146" s="21"/>
      <c r="H146" s="22"/>
      <c r="I146" s="22"/>
      <c r="J146" s="22"/>
      <c r="K146" s="22"/>
      <c r="L146" s="22"/>
      <c r="M146" s="22"/>
      <c r="N146" s="22"/>
      <c r="O146" s="22"/>
      <c r="P146" s="22"/>
      <c r="Q146" s="82" t="s">
        <v>105</v>
      </c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82" t="s">
        <v>105</v>
      </c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82" t="s">
        <v>105</v>
      </c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82" t="s">
        <v>105</v>
      </c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82" t="s">
        <v>105</v>
      </c>
      <c r="DO146" s="22"/>
      <c r="DP146" s="22"/>
      <c r="DQ146" s="22"/>
      <c r="DR146" s="22"/>
      <c r="DS146" s="22"/>
      <c r="DT146" s="22"/>
      <c r="DU146" s="22"/>
      <c r="DV146" s="22"/>
      <c r="DW146" s="22"/>
      <c r="DX146" s="22"/>
      <c r="DY146" s="22"/>
      <c r="DZ146" s="22"/>
      <c r="EA146" s="22"/>
      <c r="EB146" s="22"/>
      <c r="EC146" s="22"/>
      <c r="ED146" s="22"/>
      <c r="EE146" s="22"/>
      <c r="EF146" s="22"/>
      <c r="EG146" s="22"/>
      <c r="EH146" s="82" t="s">
        <v>105</v>
      </c>
      <c r="EI146" s="22"/>
      <c r="EJ146" s="22"/>
      <c r="EK146" s="22"/>
      <c r="EL146" s="22"/>
      <c r="EM146" s="22"/>
      <c r="EN146" s="22"/>
      <c r="EO146" s="22"/>
      <c r="EP146" s="22"/>
      <c r="EQ146" s="22"/>
      <c r="ER146" s="22"/>
      <c r="ES146" s="22"/>
      <c r="ET146" s="22"/>
      <c r="EU146" s="22"/>
      <c r="EV146" s="22"/>
      <c r="EW146" s="82" t="s">
        <v>105</v>
      </c>
      <c r="EX146" s="22"/>
      <c r="EY146" s="22"/>
      <c r="EZ146" s="22"/>
      <c r="FA146" s="22"/>
      <c r="FB146" s="22"/>
      <c r="FC146" s="22"/>
      <c r="FD146" s="22"/>
      <c r="FE146" s="22"/>
      <c r="FF146" s="82" t="s">
        <v>105</v>
      </c>
      <c r="FG146" s="22"/>
      <c r="FH146" s="22"/>
      <c r="FI146" s="22"/>
      <c r="FJ146" s="22"/>
      <c r="FK146" s="22"/>
      <c r="FL146" s="22"/>
      <c r="FM146" s="22"/>
      <c r="FN146" s="22"/>
      <c r="FO146" s="22"/>
      <c r="FP146" s="22"/>
      <c r="FQ146" s="22"/>
      <c r="FR146" s="21"/>
      <c r="FS146" s="21"/>
      <c r="FT146" s="34">
        <f t="shared" si="38"/>
        <v>8</v>
      </c>
      <c r="FU146" s="3">
        <v>102</v>
      </c>
      <c r="FV146" s="35">
        <f t="shared" si="39"/>
        <v>7.8431372549019607E-2</v>
      </c>
    </row>
    <row r="147" spans="1:178" x14ac:dyDescent="0.2">
      <c r="A147" s="131"/>
      <c r="B147" s="113"/>
      <c r="C147" s="43" t="s">
        <v>88</v>
      </c>
      <c r="D147" s="44"/>
      <c r="E147" s="7"/>
      <c r="F147" s="7"/>
      <c r="G147" s="7"/>
      <c r="H147" s="22"/>
      <c r="I147" s="22"/>
      <c r="J147" s="22"/>
      <c r="K147" s="22"/>
      <c r="L147" s="22"/>
      <c r="M147" s="22"/>
      <c r="N147" s="22"/>
      <c r="O147" s="22"/>
      <c r="P147" s="22"/>
      <c r="Q147" s="82" t="s">
        <v>105</v>
      </c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82" t="s">
        <v>105</v>
      </c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82" t="s">
        <v>105</v>
      </c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82" t="s">
        <v>105</v>
      </c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82" t="s">
        <v>105</v>
      </c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  <c r="EC147" s="22"/>
      <c r="ED147" s="22"/>
      <c r="EE147" s="22"/>
      <c r="EF147" s="22"/>
      <c r="EG147" s="22"/>
      <c r="EH147" s="82" t="s">
        <v>105</v>
      </c>
      <c r="EI147" s="22"/>
      <c r="EJ147" s="22"/>
      <c r="EK147" s="22"/>
      <c r="EL147" s="22"/>
      <c r="EM147" s="22"/>
      <c r="EN147" s="22"/>
      <c r="EO147" s="22"/>
      <c r="EP147" s="22"/>
      <c r="EQ147" s="22"/>
      <c r="ER147" s="22"/>
      <c r="ES147" s="22"/>
      <c r="ET147" s="22"/>
      <c r="EU147" s="22"/>
      <c r="EV147" s="22"/>
      <c r="EW147" s="82" t="s">
        <v>105</v>
      </c>
      <c r="EX147" s="22"/>
      <c r="EY147" s="22"/>
      <c r="EZ147" s="22"/>
      <c r="FA147" s="22"/>
      <c r="FB147" s="22"/>
      <c r="FC147" s="22"/>
      <c r="FD147" s="22"/>
      <c r="FE147" s="22"/>
      <c r="FF147" s="82" t="s">
        <v>105</v>
      </c>
      <c r="FG147" s="22"/>
      <c r="FH147" s="22"/>
      <c r="FI147" s="22"/>
      <c r="FJ147" s="22"/>
      <c r="FK147" s="22"/>
      <c r="FL147" s="22"/>
      <c r="FM147" s="22"/>
      <c r="FN147" s="22"/>
      <c r="FO147" s="22"/>
      <c r="FP147" s="22"/>
      <c r="FQ147" s="22"/>
      <c r="FR147" s="7"/>
      <c r="FS147" s="7"/>
      <c r="FT147" s="34">
        <f t="shared" si="38"/>
        <v>8</v>
      </c>
      <c r="FU147" s="3">
        <v>102</v>
      </c>
      <c r="FV147" s="35">
        <f t="shared" si="39"/>
        <v>7.8431372549019607E-2</v>
      </c>
    </row>
    <row r="148" spans="1:178" ht="12.75" customHeight="1" x14ac:dyDescent="0.2">
      <c r="A148" s="131"/>
      <c r="B148" s="112" t="s">
        <v>28</v>
      </c>
      <c r="C148" s="43" t="s">
        <v>87</v>
      </c>
      <c r="D148" s="44"/>
      <c r="E148" s="21"/>
      <c r="F148" s="22"/>
      <c r="G148" s="21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82" t="s">
        <v>105</v>
      </c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82" t="s">
        <v>105</v>
      </c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  <c r="DU148" s="22"/>
      <c r="DV148" s="22"/>
      <c r="DW148" s="22"/>
      <c r="DX148" s="22"/>
      <c r="DY148" s="22"/>
      <c r="DZ148" s="22"/>
      <c r="EA148" s="22"/>
      <c r="EB148" s="22"/>
      <c r="EC148" s="22"/>
      <c r="ED148" s="22"/>
      <c r="EE148" s="22"/>
      <c r="EF148" s="22"/>
      <c r="EG148" s="22"/>
      <c r="EH148" s="22"/>
      <c r="EI148" s="22"/>
      <c r="EJ148" s="22"/>
      <c r="EK148" s="22"/>
      <c r="EL148" s="22"/>
      <c r="EM148" s="22"/>
      <c r="EN148" s="22"/>
      <c r="EO148" s="82" t="s">
        <v>105</v>
      </c>
      <c r="EP148" s="22"/>
      <c r="EQ148" s="22"/>
      <c r="ER148" s="22"/>
      <c r="ES148" s="22"/>
      <c r="ET148" s="22"/>
      <c r="EU148" s="22"/>
      <c r="EV148" s="22"/>
      <c r="EW148" s="22"/>
      <c r="EX148" s="22"/>
      <c r="EY148" s="22"/>
      <c r="EZ148" s="22"/>
      <c r="FA148" s="22"/>
      <c r="FB148" s="22"/>
      <c r="FC148" s="22"/>
      <c r="FD148" s="22"/>
      <c r="FE148" s="22"/>
      <c r="FF148" s="22"/>
      <c r="FG148" s="22"/>
      <c r="FH148" s="22"/>
      <c r="FI148" s="22"/>
      <c r="FJ148" s="22"/>
      <c r="FK148" s="22"/>
      <c r="FL148" s="22"/>
      <c r="FM148" s="22"/>
      <c r="FN148" s="22"/>
      <c r="FO148" s="22"/>
      <c r="FP148" s="22"/>
      <c r="FQ148" s="22"/>
      <c r="FR148" s="22"/>
      <c r="FS148" s="22"/>
      <c r="FT148" s="34">
        <f t="shared" si="38"/>
        <v>3</v>
      </c>
      <c r="FU148" s="3">
        <f t="shared" ref="FU148" si="42">34*1</f>
        <v>34</v>
      </c>
      <c r="FV148" s="35">
        <f t="shared" si="39"/>
        <v>8.8235294117647065E-2</v>
      </c>
    </row>
    <row r="149" spans="1:178" ht="12.75" customHeight="1" x14ac:dyDescent="0.2">
      <c r="A149" s="131"/>
      <c r="B149" s="113"/>
      <c r="C149" s="43" t="s">
        <v>88</v>
      </c>
      <c r="D149" s="44"/>
      <c r="E149" s="21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82" t="s">
        <v>105</v>
      </c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82" t="s">
        <v>105</v>
      </c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  <c r="DR149" s="22"/>
      <c r="DS149" s="22"/>
      <c r="DT149" s="22"/>
      <c r="DU149" s="22"/>
      <c r="DV149" s="22"/>
      <c r="DW149" s="22"/>
      <c r="DX149" s="22"/>
      <c r="DY149" s="22"/>
      <c r="DZ149" s="22"/>
      <c r="EA149" s="22"/>
      <c r="EB149" s="22"/>
      <c r="EC149" s="22"/>
      <c r="ED149" s="22"/>
      <c r="EE149" s="22"/>
      <c r="EF149" s="22"/>
      <c r="EG149" s="22"/>
      <c r="EH149" s="22"/>
      <c r="EI149" s="22"/>
      <c r="EJ149" s="22"/>
      <c r="EK149" s="22"/>
      <c r="EL149" s="22"/>
      <c r="EM149" s="22"/>
      <c r="EN149" s="22"/>
      <c r="EO149" s="82" t="s">
        <v>105</v>
      </c>
      <c r="EP149" s="22"/>
      <c r="EQ149" s="22"/>
      <c r="ER149" s="22"/>
      <c r="ES149" s="22"/>
      <c r="ET149" s="22"/>
      <c r="EU149" s="22"/>
      <c r="EV149" s="22"/>
      <c r="EW149" s="22"/>
      <c r="EX149" s="22"/>
      <c r="EY149" s="22"/>
      <c r="EZ149" s="22"/>
      <c r="FA149" s="22"/>
      <c r="FB149" s="22"/>
      <c r="FC149" s="22"/>
      <c r="FD149" s="22"/>
      <c r="FE149" s="22"/>
      <c r="FF149" s="22"/>
      <c r="FG149" s="22"/>
      <c r="FH149" s="22"/>
      <c r="FI149" s="22"/>
      <c r="FJ149" s="22"/>
      <c r="FK149" s="22"/>
      <c r="FL149" s="22"/>
      <c r="FM149" s="22"/>
      <c r="FN149" s="22"/>
      <c r="FO149" s="22"/>
      <c r="FP149" s="22"/>
      <c r="FQ149" s="22"/>
      <c r="FR149" s="22"/>
      <c r="FS149" s="22"/>
      <c r="FT149" s="34">
        <f t="shared" si="38"/>
        <v>3</v>
      </c>
      <c r="FU149" s="3">
        <v>34</v>
      </c>
      <c r="FV149" s="35">
        <f t="shared" si="39"/>
        <v>8.8235294117647065E-2</v>
      </c>
    </row>
    <row r="150" spans="1:178" ht="12.75" customHeight="1" x14ac:dyDescent="0.2">
      <c r="A150" s="131"/>
      <c r="B150" s="112" t="s">
        <v>27</v>
      </c>
      <c r="C150" s="43" t="s">
        <v>87</v>
      </c>
      <c r="D150" s="44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82" t="s">
        <v>105</v>
      </c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82" t="s">
        <v>105</v>
      </c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  <c r="DR150" s="22"/>
      <c r="DS150" s="22"/>
      <c r="DT150" s="22"/>
      <c r="DU150" s="22"/>
      <c r="DV150" s="22"/>
      <c r="DW150" s="22"/>
      <c r="DX150" s="22"/>
      <c r="DY150" s="22"/>
      <c r="DZ150" s="22"/>
      <c r="EA150" s="22"/>
      <c r="EB150" s="22"/>
      <c r="EC150" s="22"/>
      <c r="ED150" s="22"/>
      <c r="EE150" s="22"/>
      <c r="EF150" s="22"/>
      <c r="EG150" s="22"/>
      <c r="EH150" s="22"/>
      <c r="EI150" s="22"/>
      <c r="EJ150" s="22"/>
      <c r="EK150" s="22"/>
      <c r="EL150" s="22"/>
      <c r="EM150" s="22"/>
      <c r="EN150" s="22"/>
      <c r="EO150" s="22"/>
      <c r="EP150" s="22"/>
      <c r="EQ150" s="22"/>
      <c r="ER150" s="22"/>
      <c r="ES150" s="22"/>
      <c r="ET150" s="22"/>
      <c r="EU150" s="22"/>
      <c r="EV150" s="22"/>
      <c r="EW150" s="82" t="s">
        <v>105</v>
      </c>
      <c r="EX150" s="22"/>
      <c r="EY150" s="22"/>
      <c r="EZ150" s="22"/>
      <c r="FA150" s="22"/>
      <c r="FB150" s="22"/>
      <c r="FC150" s="22"/>
      <c r="FD150" s="22"/>
      <c r="FE150" s="22"/>
      <c r="FF150" s="22"/>
      <c r="FG150" s="22"/>
      <c r="FH150" s="22"/>
      <c r="FI150" s="22"/>
      <c r="FJ150" s="22"/>
      <c r="FK150" s="22"/>
      <c r="FL150" s="22"/>
      <c r="FM150" s="22"/>
      <c r="FN150" s="22"/>
      <c r="FO150" s="22"/>
      <c r="FP150" s="22"/>
      <c r="FQ150" s="22"/>
      <c r="FR150" s="22"/>
      <c r="FS150" s="22"/>
      <c r="FT150" s="34">
        <f t="shared" si="38"/>
        <v>3</v>
      </c>
      <c r="FU150" s="3">
        <v>34</v>
      </c>
      <c r="FV150" s="35">
        <f t="shared" si="39"/>
        <v>8.8235294117647065E-2</v>
      </c>
    </row>
    <row r="151" spans="1:178" ht="12.75" customHeight="1" x14ac:dyDescent="0.2">
      <c r="A151" s="131"/>
      <c r="B151" s="113"/>
      <c r="C151" s="43" t="s">
        <v>88</v>
      </c>
      <c r="D151" s="44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82" t="s">
        <v>105</v>
      </c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82" t="s">
        <v>105</v>
      </c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  <c r="DR151" s="22"/>
      <c r="DS151" s="22"/>
      <c r="DT151" s="22"/>
      <c r="DU151" s="22"/>
      <c r="DV151" s="22"/>
      <c r="DW151" s="22"/>
      <c r="DX151" s="22"/>
      <c r="DY151" s="22"/>
      <c r="DZ151" s="22"/>
      <c r="EA151" s="22"/>
      <c r="EB151" s="22"/>
      <c r="EC151" s="22"/>
      <c r="ED151" s="22"/>
      <c r="EE151" s="22"/>
      <c r="EF151" s="22"/>
      <c r="EG151" s="22"/>
      <c r="EH151" s="22"/>
      <c r="EI151" s="22"/>
      <c r="EJ151" s="22"/>
      <c r="EK151" s="22"/>
      <c r="EL151" s="22"/>
      <c r="EM151" s="22"/>
      <c r="EN151" s="22"/>
      <c r="EO151" s="22"/>
      <c r="EP151" s="22"/>
      <c r="EQ151" s="22"/>
      <c r="ER151" s="22"/>
      <c r="ES151" s="22"/>
      <c r="ET151" s="22"/>
      <c r="EU151" s="22"/>
      <c r="EV151" s="22"/>
      <c r="EW151" s="82" t="s">
        <v>105</v>
      </c>
      <c r="EX151" s="22"/>
      <c r="EY151" s="22"/>
      <c r="EZ151" s="22"/>
      <c r="FA151" s="22"/>
      <c r="FB151" s="22"/>
      <c r="FC151" s="22"/>
      <c r="FD151" s="22"/>
      <c r="FE151" s="22"/>
      <c r="FF151" s="22"/>
      <c r="FG151" s="22"/>
      <c r="FH151" s="22"/>
      <c r="FI151" s="22"/>
      <c r="FJ151" s="22"/>
      <c r="FK151" s="22"/>
      <c r="FL151" s="22"/>
      <c r="FM151" s="22"/>
      <c r="FN151" s="22"/>
      <c r="FO151" s="22"/>
      <c r="FP151" s="22"/>
      <c r="FQ151" s="22"/>
      <c r="FR151" s="22"/>
      <c r="FS151" s="22"/>
      <c r="FT151" s="34">
        <f t="shared" si="38"/>
        <v>3</v>
      </c>
      <c r="FU151" s="3">
        <v>34</v>
      </c>
      <c r="FV151" s="35">
        <f t="shared" si="39"/>
        <v>8.8235294117647065E-2</v>
      </c>
    </row>
    <row r="152" spans="1:178" ht="12.75" customHeight="1" x14ac:dyDescent="0.2">
      <c r="A152" s="131"/>
      <c r="B152" s="111" t="s">
        <v>50</v>
      </c>
      <c r="C152" s="43" t="s">
        <v>87</v>
      </c>
      <c r="D152" s="44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82" t="s">
        <v>105</v>
      </c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  <c r="DO152" s="22"/>
      <c r="DP152" s="22"/>
      <c r="DQ152" s="22"/>
      <c r="DR152" s="22"/>
      <c r="DS152" s="22"/>
      <c r="DT152" s="22"/>
      <c r="DU152" s="22"/>
      <c r="DV152" s="22"/>
      <c r="DW152" s="22"/>
      <c r="DX152" s="22"/>
      <c r="DY152" s="22"/>
      <c r="DZ152" s="22"/>
      <c r="EA152" s="22"/>
      <c r="EB152" s="22"/>
      <c r="EC152" s="22"/>
      <c r="ED152" s="22"/>
      <c r="EE152" s="22"/>
      <c r="EF152" s="22"/>
      <c r="EG152" s="22"/>
      <c r="EH152" s="22"/>
      <c r="EI152" s="22"/>
      <c r="EJ152" s="22"/>
      <c r="EK152" s="22"/>
      <c r="EL152" s="22"/>
      <c r="EM152" s="22"/>
      <c r="EN152" s="22"/>
      <c r="EO152" s="22"/>
      <c r="EP152" s="22"/>
      <c r="EQ152" s="22"/>
      <c r="ER152" s="22"/>
      <c r="ES152" s="22"/>
      <c r="ET152" s="22"/>
      <c r="EU152" s="22"/>
      <c r="EV152" s="22"/>
      <c r="EW152" s="22"/>
      <c r="EX152" s="22"/>
      <c r="EY152" s="22"/>
      <c r="EZ152" s="22"/>
      <c r="FA152" s="22"/>
      <c r="FB152" s="22"/>
      <c r="FC152" s="22"/>
      <c r="FD152" s="22"/>
      <c r="FE152" s="22"/>
      <c r="FF152" s="22"/>
      <c r="FG152" s="22"/>
      <c r="FH152" s="22"/>
      <c r="FI152" s="22"/>
      <c r="FJ152" s="22"/>
      <c r="FK152" s="22"/>
      <c r="FL152" s="22"/>
      <c r="FM152" s="82" t="s">
        <v>105</v>
      </c>
      <c r="FN152" s="22"/>
      <c r="FO152" s="22"/>
      <c r="FP152" s="22"/>
      <c r="FQ152" s="22"/>
      <c r="FR152" s="22"/>
      <c r="FS152" s="22"/>
      <c r="FT152" s="34">
        <f t="shared" si="38"/>
        <v>2</v>
      </c>
      <c r="FU152" s="3">
        <v>34</v>
      </c>
      <c r="FV152" s="35">
        <f t="shared" si="39"/>
        <v>5.8823529411764705E-2</v>
      </c>
    </row>
    <row r="153" spans="1:178" ht="12.75" customHeight="1" x14ac:dyDescent="0.2">
      <c r="A153" s="131"/>
      <c r="B153" s="111"/>
      <c r="C153" s="43" t="s">
        <v>88</v>
      </c>
      <c r="D153" s="44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82" t="s">
        <v>105</v>
      </c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  <c r="DR153" s="22"/>
      <c r="DS153" s="22"/>
      <c r="DT153" s="22"/>
      <c r="DU153" s="22"/>
      <c r="DV153" s="22"/>
      <c r="DW153" s="22"/>
      <c r="DX153" s="22"/>
      <c r="DY153" s="22"/>
      <c r="DZ153" s="22"/>
      <c r="EA153" s="22"/>
      <c r="EB153" s="22"/>
      <c r="EC153" s="22"/>
      <c r="ED153" s="22"/>
      <c r="EE153" s="22"/>
      <c r="EF153" s="22"/>
      <c r="EG153" s="22"/>
      <c r="EH153" s="22"/>
      <c r="EI153" s="22"/>
      <c r="EJ153" s="22"/>
      <c r="EK153" s="22"/>
      <c r="EL153" s="22"/>
      <c r="EM153" s="22"/>
      <c r="EN153" s="22"/>
      <c r="EO153" s="22"/>
      <c r="EP153" s="22"/>
      <c r="EQ153" s="22"/>
      <c r="ER153" s="22"/>
      <c r="ES153" s="22"/>
      <c r="ET153" s="22"/>
      <c r="EU153" s="22"/>
      <c r="EV153" s="22"/>
      <c r="EW153" s="22"/>
      <c r="EX153" s="22"/>
      <c r="EY153" s="22"/>
      <c r="EZ153" s="22"/>
      <c r="FA153" s="22"/>
      <c r="FB153" s="22"/>
      <c r="FC153" s="22"/>
      <c r="FD153" s="22"/>
      <c r="FE153" s="22"/>
      <c r="FF153" s="22"/>
      <c r="FG153" s="22"/>
      <c r="FH153" s="22"/>
      <c r="FI153" s="22"/>
      <c r="FJ153" s="22"/>
      <c r="FK153" s="22"/>
      <c r="FL153" s="22"/>
      <c r="FM153" s="82" t="s">
        <v>105</v>
      </c>
      <c r="FN153" s="22"/>
      <c r="FO153" s="22"/>
      <c r="FP153" s="22"/>
      <c r="FQ153" s="22"/>
      <c r="FR153" s="22"/>
      <c r="FS153" s="22"/>
      <c r="FT153" s="34">
        <f t="shared" si="38"/>
        <v>2</v>
      </c>
      <c r="FU153" s="3">
        <v>34</v>
      </c>
      <c r="FV153" s="35">
        <f t="shared" si="39"/>
        <v>5.8823529411764705E-2</v>
      </c>
    </row>
    <row r="154" spans="1:178" ht="12.75" customHeight="1" x14ac:dyDescent="0.2">
      <c r="A154" s="131"/>
      <c r="B154" s="111" t="s">
        <v>51</v>
      </c>
      <c r="C154" s="43" t="s">
        <v>87</v>
      </c>
      <c r="D154" s="44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82" t="s">
        <v>105</v>
      </c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82" t="s">
        <v>105</v>
      </c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2"/>
      <c r="DP154" s="22"/>
      <c r="DQ154" s="22"/>
      <c r="DR154" s="22"/>
      <c r="DS154" s="22"/>
      <c r="DT154" s="22"/>
      <c r="DU154" s="22"/>
      <c r="DV154" s="22"/>
      <c r="DW154" s="22"/>
      <c r="DX154" s="22"/>
      <c r="DY154" s="22"/>
      <c r="DZ154" s="22"/>
      <c r="EA154" s="22"/>
      <c r="EB154" s="22"/>
      <c r="EC154" s="22"/>
      <c r="ED154" s="22"/>
      <c r="EE154" s="22"/>
      <c r="EF154" s="22"/>
      <c r="EG154" s="22"/>
      <c r="EH154" s="22"/>
      <c r="EI154" s="22"/>
      <c r="EJ154" s="22"/>
      <c r="EK154" s="22"/>
      <c r="EL154" s="22"/>
      <c r="EM154" s="22"/>
      <c r="EN154" s="22"/>
      <c r="EO154" s="22"/>
      <c r="EP154" s="22"/>
      <c r="EQ154" s="22"/>
      <c r="ER154" s="22"/>
      <c r="ES154" s="22"/>
      <c r="ET154" s="22"/>
      <c r="EU154" s="22"/>
      <c r="EV154" s="22"/>
      <c r="EW154" s="22"/>
      <c r="EX154" s="22"/>
      <c r="EY154" s="22"/>
      <c r="EZ154" s="82" t="s">
        <v>105</v>
      </c>
      <c r="FA154" s="22"/>
      <c r="FB154" s="22"/>
      <c r="FC154" s="22"/>
      <c r="FD154" s="22"/>
      <c r="FE154" s="22"/>
      <c r="FF154" s="22"/>
      <c r="FG154" s="22"/>
      <c r="FH154" s="22"/>
      <c r="FI154" s="22"/>
      <c r="FJ154" s="22"/>
      <c r="FK154" s="22"/>
      <c r="FL154" s="22"/>
      <c r="FM154" s="22"/>
      <c r="FN154" s="22"/>
      <c r="FO154" s="22"/>
      <c r="FP154" s="22"/>
      <c r="FQ154" s="22"/>
      <c r="FR154" s="22"/>
      <c r="FS154" s="22"/>
      <c r="FT154" s="34">
        <f t="shared" si="38"/>
        <v>3</v>
      </c>
      <c r="FU154" s="3">
        <v>34</v>
      </c>
      <c r="FV154" s="35">
        <f t="shared" si="39"/>
        <v>8.8235294117647065E-2</v>
      </c>
    </row>
    <row r="155" spans="1:178" ht="12.75" customHeight="1" x14ac:dyDescent="0.2">
      <c r="A155" s="131"/>
      <c r="B155" s="111"/>
      <c r="C155" s="43" t="s">
        <v>88</v>
      </c>
      <c r="D155" s="44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82" t="s">
        <v>105</v>
      </c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82" t="s">
        <v>105</v>
      </c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  <c r="EC155" s="22"/>
      <c r="ED155" s="22"/>
      <c r="EE155" s="22"/>
      <c r="EF155" s="22"/>
      <c r="EG155" s="22"/>
      <c r="EH155" s="22"/>
      <c r="EI155" s="22"/>
      <c r="EJ155" s="22"/>
      <c r="EK155" s="22"/>
      <c r="EL155" s="22"/>
      <c r="EM155" s="22"/>
      <c r="EN155" s="22"/>
      <c r="EO155" s="22"/>
      <c r="EP155" s="22"/>
      <c r="EQ155" s="22"/>
      <c r="ER155" s="22"/>
      <c r="ES155" s="22"/>
      <c r="ET155" s="22"/>
      <c r="EU155" s="22"/>
      <c r="EV155" s="22"/>
      <c r="EW155" s="22"/>
      <c r="EX155" s="22"/>
      <c r="EY155" s="22"/>
      <c r="EZ155" s="82" t="s">
        <v>105</v>
      </c>
      <c r="FA155" s="22"/>
      <c r="FB155" s="22"/>
      <c r="FC155" s="22"/>
      <c r="FD155" s="22"/>
      <c r="FE155" s="22"/>
      <c r="FF155" s="22"/>
      <c r="FG155" s="22"/>
      <c r="FH155" s="22"/>
      <c r="FI155" s="22"/>
      <c r="FJ155" s="22"/>
      <c r="FK155" s="22"/>
      <c r="FL155" s="22"/>
      <c r="FM155" s="22"/>
      <c r="FN155" s="22"/>
      <c r="FO155" s="22"/>
      <c r="FP155" s="22"/>
      <c r="FQ155" s="22"/>
      <c r="FR155" s="22"/>
      <c r="FS155" s="22"/>
      <c r="FT155" s="34">
        <f t="shared" si="38"/>
        <v>3</v>
      </c>
      <c r="FU155" s="3">
        <v>34</v>
      </c>
      <c r="FV155" s="35">
        <f t="shared" si="39"/>
        <v>8.8235294117647065E-2</v>
      </c>
    </row>
    <row r="156" spans="1:178" ht="12.75" customHeight="1" x14ac:dyDescent="0.2">
      <c r="A156" s="131"/>
      <c r="B156" s="111" t="s">
        <v>78</v>
      </c>
      <c r="C156" s="43" t="s">
        <v>87</v>
      </c>
      <c r="D156" s="44"/>
      <c r="E156" s="22"/>
      <c r="F156" s="22"/>
      <c r="G156" s="22"/>
      <c r="H156" s="22"/>
      <c r="I156" s="22"/>
      <c r="J156" s="22"/>
      <c r="K156" s="22"/>
      <c r="L156" s="22"/>
      <c r="M156" s="22"/>
      <c r="N156" s="82" t="s">
        <v>105</v>
      </c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82" t="s">
        <v>105</v>
      </c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82" t="s">
        <v>105</v>
      </c>
      <c r="DV156" s="22"/>
      <c r="DW156" s="22"/>
      <c r="DX156" s="22"/>
      <c r="DY156" s="22"/>
      <c r="DZ156" s="22"/>
      <c r="EA156" s="22"/>
      <c r="EB156" s="22"/>
      <c r="EC156" s="22"/>
      <c r="ED156" s="22"/>
      <c r="EE156" s="22"/>
      <c r="EF156" s="22"/>
      <c r="EG156" s="22"/>
      <c r="EH156" s="22"/>
      <c r="EI156" s="22"/>
      <c r="EJ156" s="22"/>
      <c r="EK156" s="22"/>
      <c r="EL156" s="22"/>
      <c r="EM156" s="22"/>
      <c r="EN156" s="22"/>
      <c r="EO156" s="22"/>
      <c r="EP156" s="22"/>
      <c r="EQ156" s="22"/>
      <c r="ER156" s="22"/>
      <c r="ES156" s="22"/>
      <c r="ET156" s="22"/>
      <c r="EU156" s="22"/>
      <c r="EV156" s="22"/>
      <c r="EW156" s="22"/>
      <c r="EX156" s="22"/>
      <c r="EY156" s="22"/>
      <c r="EZ156" s="22"/>
      <c r="FA156" s="22"/>
      <c r="FB156" s="22"/>
      <c r="FC156" s="22"/>
      <c r="FD156" s="22"/>
      <c r="FE156" s="22"/>
      <c r="FF156" s="22"/>
      <c r="FG156" s="22"/>
      <c r="FH156" s="22"/>
      <c r="FI156" s="22"/>
      <c r="FJ156" s="22"/>
      <c r="FK156" s="22"/>
      <c r="FL156" s="22"/>
      <c r="FM156" s="22"/>
      <c r="FN156" s="22"/>
      <c r="FO156" s="22"/>
      <c r="FP156" s="22"/>
      <c r="FQ156" s="82" t="s">
        <v>105</v>
      </c>
      <c r="FR156" s="22"/>
      <c r="FS156" s="22"/>
      <c r="FT156" s="34">
        <f t="shared" si="38"/>
        <v>4</v>
      </c>
      <c r="FU156" s="3">
        <f t="shared" ref="FU156:FU159" si="43">34*2</f>
        <v>68</v>
      </c>
      <c r="FV156" s="35">
        <f t="shared" si="39"/>
        <v>5.8823529411764705E-2</v>
      </c>
    </row>
    <row r="157" spans="1:178" ht="12.75" customHeight="1" x14ac:dyDescent="0.2">
      <c r="A157" s="131"/>
      <c r="B157" s="111"/>
      <c r="C157" s="43" t="s">
        <v>88</v>
      </c>
      <c r="D157" s="44"/>
      <c r="E157" s="22"/>
      <c r="F157" s="22"/>
      <c r="G157" s="22"/>
      <c r="H157" s="22"/>
      <c r="I157" s="22"/>
      <c r="J157" s="22"/>
      <c r="K157" s="22"/>
      <c r="L157" s="22"/>
      <c r="M157" s="22"/>
      <c r="N157" s="82" t="s">
        <v>105</v>
      </c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82" t="s">
        <v>105</v>
      </c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82" t="s">
        <v>105</v>
      </c>
      <c r="DV157" s="22"/>
      <c r="DW157" s="22"/>
      <c r="DX157" s="22"/>
      <c r="DY157" s="22"/>
      <c r="DZ157" s="22"/>
      <c r="EA157" s="22"/>
      <c r="EB157" s="22"/>
      <c r="EC157" s="22"/>
      <c r="ED157" s="22"/>
      <c r="EE157" s="22"/>
      <c r="EF157" s="22"/>
      <c r="EG157" s="22"/>
      <c r="EH157" s="22"/>
      <c r="EI157" s="22"/>
      <c r="EJ157" s="22"/>
      <c r="EK157" s="22"/>
      <c r="EL157" s="22"/>
      <c r="EM157" s="22"/>
      <c r="EN157" s="22"/>
      <c r="EO157" s="22"/>
      <c r="EP157" s="22"/>
      <c r="EQ157" s="22"/>
      <c r="ER157" s="22"/>
      <c r="ES157" s="22"/>
      <c r="ET157" s="22"/>
      <c r="EU157" s="22"/>
      <c r="EV157" s="22"/>
      <c r="EW157" s="22"/>
      <c r="EX157" s="22"/>
      <c r="EY157" s="22"/>
      <c r="EZ157" s="22"/>
      <c r="FA157" s="22"/>
      <c r="FB157" s="22"/>
      <c r="FC157" s="22"/>
      <c r="FD157" s="22"/>
      <c r="FE157" s="22"/>
      <c r="FF157" s="22"/>
      <c r="FG157" s="22"/>
      <c r="FH157" s="22"/>
      <c r="FI157" s="22"/>
      <c r="FJ157" s="22"/>
      <c r="FK157" s="22"/>
      <c r="FL157" s="22"/>
      <c r="FM157" s="22"/>
      <c r="FN157" s="22"/>
      <c r="FO157" s="22"/>
      <c r="FP157" s="22"/>
      <c r="FQ157" s="82" t="s">
        <v>105</v>
      </c>
      <c r="FR157" s="22"/>
      <c r="FS157" s="22"/>
      <c r="FT157" s="34">
        <f t="shared" si="38"/>
        <v>4</v>
      </c>
      <c r="FU157" s="3">
        <f t="shared" si="43"/>
        <v>68</v>
      </c>
      <c r="FV157" s="35">
        <f t="shared" si="39"/>
        <v>5.8823529411764705E-2</v>
      </c>
    </row>
    <row r="158" spans="1:178" ht="12.75" customHeight="1" x14ac:dyDescent="0.2">
      <c r="A158" s="131"/>
      <c r="B158" s="111" t="s">
        <v>69</v>
      </c>
      <c r="C158" s="43" t="s">
        <v>87</v>
      </c>
      <c r="D158" s="44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82" t="s">
        <v>105</v>
      </c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82" t="s">
        <v>105</v>
      </c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82" t="s">
        <v>105</v>
      </c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82" t="s">
        <v>105</v>
      </c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  <c r="EC158" s="22"/>
      <c r="ED158" s="22"/>
      <c r="EE158" s="22"/>
      <c r="EF158" s="22"/>
      <c r="EG158" s="22"/>
      <c r="EH158" s="22"/>
      <c r="EI158" s="22"/>
      <c r="EJ158" s="22"/>
      <c r="EK158" s="22"/>
      <c r="EL158" s="22"/>
      <c r="EM158" s="22"/>
      <c r="EN158" s="22"/>
      <c r="EO158" s="22"/>
      <c r="EP158" s="22"/>
      <c r="EQ158" s="22"/>
      <c r="ER158" s="22"/>
      <c r="ES158" s="82" t="s">
        <v>105</v>
      </c>
      <c r="ET158" s="22"/>
      <c r="EU158" s="22"/>
      <c r="EV158" s="22"/>
      <c r="EW158" s="22"/>
      <c r="EX158" s="22"/>
      <c r="EY158" s="22"/>
      <c r="EZ158" s="22"/>
      <c r="FA158" s="22"/>
      <c r="FB158" s="22"/>
      <c r="FC158" s="22"/>
      <c r="FD158" s="22"/>
      <c r="FE158" s="22"/>
      <c r="FF158" s="22"/>
      <c r="FG158" s="22"/>
      <c r="FH158" s="22"/>
      <c r="FI158" s="22"/>
      <c r="FJ158" s="22"/>
      <c r="FK158" s="22"/>
      <c r="FL158" s="22"/>
      <c r="FM158" s="82" t="s">
        <v>105</v>
      </c>
      <c r="FN158" s="22"/>
      <c r="FO158" s="22"/>
      <c r="FP158" s="22"/>
      <c r="FQ158" s="22"/>
      <c r="FR158" s="22"/>
      <c r="FS158" s="22"/>
      <c r="FT158" s="34">
        <f t="shared" si="38"/>
        <v>6</v>
      </c>
      <c r="FU158" s="3">
        <f t="shared" si="43"/>
        <v>68</v>
      </c>
      <c r="FV158" s="35">
        <f t="shared" si="39"/>
        <v>8.8235294117647065E-2</v>
      </c>
    </row>
    <row r="159" spans="1:178" ht="12.75" customHeight="1" x14ac:dyDescent="0.2">
      <c r="A159" s="131"/>
      <c r="B159" s="111"/>
      <c r="C159" s="43" t="s">
        <v>88</v>
      </c>
      <c r="D159" s="44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82" t="s">
        <v>105</v>
      </c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82" t="s">
        <v>105</v>
      </c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82" t="s">
        <v>105</v>
      </c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82" t="s">
        <v>105</v>
      </c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  <c r="EC159" s="22"/>
      <c r="ED159" s="22"/>
      <c r="EE159" s="22"/>
      <c r="EF159" s="22"/>
      <c r="EG159" s="22"/>
      <c r="EH159" s="22"/>
      <c r="EI159" s="22"/>
      <c r="EJ159" s="22"/>
      <c r="EK159" s="22"/>
      <c r="EL159" s="22"/>
      <c r="EM159" s="22"/>
      <c r="EN159" s="22"/>
      <c r="EO159" s="22"/>
      <c r="EP159" s="22"/>
      <c r="EQ159" s="22"/>
      <c r="ER159" s="22"/>
      <c r="ES159" s="82" t="s">
        <v>105</v>
      </c>
      <c r="ET159" s="22"/>
      <c r="EU159" s="22"/>
      <c r="EV159" s="22"/>
      <c r="EW159" s="22"/>
      <c r="EX159" s="22"/>
      <c r="EY159" s="22"/>
      <c r="EZ159" s="22"/>
      <c r="FA159" s="22"/>
      <c r="FB159" s="22"/>
      <c r="FC159" s="22"/>
      <c r="FD159" s="22"/>
      <c r="FE159" s="22"/>
      <c r="FF159" s="22"/>
      <c r="FG159" s="22"/>
      <c r="FH159" s="22"/>
      <c r="FI159" s="22"/>
      <c r="FJ159" s="22"/>
      <c r="FK159" s="22"/>
      <c r="FL159" s="22"/>
      <c r="FM159" s="82" t="s">
        <v>105</v>
      </c>
      <c r="FN159" s="22"/>
      <c r="FO159" s="22"/>
      <c r="FP159" s="22"/>
      <c r="FQ159" s="22"/>
      <c r="FR159" s="22"/>
      <c r="FS159" s="22"/>
      <c r="FT159" s="34">
        <f t="shared" si="38"/>
        <v>6</v>
      </c>
      <c r="FU159" s="3">
        <f t="shared" si="43"/>
        <v>68</v>
      </c>
      <c r="FV159" s="35">
        <f t="shared" si="39"/>
        <v>8.8235294117647065E-2</v>
      </c>
    </row>
    <row r="160" spans="1:178" ht="27" customHeight="1" x14ac:dyDescent="0.2">
      <c r="A160" s="52"/>
      <c r="B160" s="53"/>
      <c r="C160" s="53"/>
      <c r="D160" s="53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2"/>
      <c r="Y160" s="52"/>
      <c r="Z160" s="52"/>
      <c r="AA160" s="52"/>
      <c r="AB160" s="52"/>
      <c r="AC160" s="52"/>
      <c r="AD160" s="52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  <c r="BF160" s="51"/>
      <c r="BG160" s="51"/>
      <c r="BH160" s="51"/>
      <c r="BI160" s="51"/>
      <c r="BJ160" s="51"/>
      <c r="BK160" s="51"/>
      <c r="BL160" s="51"/>
      <c r="BM160" s="51"/>
      <c r="BN160" s="51"/>
      <c r="BO160" s="51"/>
      <c r="BP160" s="51"/>
      <c r="BQ160" s="51"/>
      <c r="BR160" s="51"/>
      <c r="BS160" s="51"/>
      <c r="BT160" s="51"/>
      <c r="BU160" s="51"/>
      <c r="BV160" s="51"/>
      <c r="BW160" s="51"/>
      <c r="BX160" s="51"/>
      <c r="BY160" s="51"/>
      <c r="BZ160" s="51"/>
      <c r="CA160" s="51"/>
      <c r="CB160" s="51"/>
      <c r="CC160" s="51"/>
      <c r="CD160" s="51"/>
      <c r="CE160" s="51"/>
      <c r="CF160" s="51"/>
      <c r="CG160" s="51"/>
      <c r="CH160" s="51"/>
      <c r="CI160" s="51"/>
      <c r="CJ160" s="51"/>
      <c r="CK160" s="51"/>
      <c r="CL160" s="51"/>
      <c r="CM160" s="51"/>
      <c r="CN160" s="51"/>
      <c r="CO160" s="51"/>
      <c r="CP160" s="51"/>
      <c r="CQ160" s="51"/>
      <c r="CR160" s="51"/>
      <c r="CS160" s="51"/>
      <c r="CT160" s="51"/>
      <c r="CU160" s="51"/>
      <c r="CV160" s="51"/>
      <c r="CW160" s="51"/>
      <c r="CX160" s="51"/>
      <c r="CY160" s="51"/>
      <c r="CZ160" s="51"/>
      <c r="DA160" s="51"/>
      <c r="DB160" s="51"/>
      <c r="DC160" s="51"/>
      <c r="DD160" s="51"/>
      <c r="DE160" s="51"/>
      <c r="DF160" s="51"/>
      <c r="DG160" s="51"/>
      <c r="DH160" s="51"/>
      <c r="DI160" s="51"/>
      <c r="DJ160" s="51"/>
      <c r="DK160" s="51"/>
      <c r="DL160" s="51"/>
      <c r="DM160" s="51"/>
      <c r="DN160" s="51"/>
      <c r="DO160" s="51"/>
      <c r="DP160" s="51"/>
      <c r="DQ160" s="51"/>
      <c r="DR160" s="51"/>
      <c r="DS160" s="51"/>
      <c r="DT160" s="51"/>
      <c r="DU160" s="51"/>
      <c r="DV160" s="51"/>
      <c r="DW160" s="51"/>
      <c r="DX160" s="51"/>
      <c r="DY160" s="51"/>
      <c r="DZ160" s="51"/>
      <c r="EA160" s="51"/>
      <c r="EB160" s="51"/>
      <c r="EC160" s="51"/>
      <c r="ED160" s="51"/>
      <c r="EE160" s="51"/>
      <c r="EF160" s="51"/>
      <c r="EG160" s="51"/>
      <c r="EH160" s="51"/>
      <c r="EI160" s="51"/>
      <c r="EJ160" s="51"/>
      <c r="EK160" s="51"/>
      <c r="EL160" s="51"/>
      <c r="EM160" s="51"/>
      <c r="EN160" s="51"/>
      <c r="EO160" s="51"/>
      <c r="EP160" s="51"/>
      <c r="EQ160" s="51"/>
      <c r="ER160" s="51"/>
      <c r="ES160" s="51"/>
      <c r="ET160" s="51"/>
      <c r="EU160" s="51"/>
      <c r="EV160" s="51"/>
      <c r="EW160" s="51"/>
      <c r="EX160" s="51"/>
      <c r="EY160" s="51"/>
      <c r="EZ160" s="51"/>
      <c r="FA160" s="51"/>
      <c r="FB160" s="51"/>
      <c r="FC160" s="51"/>
      <c r="FD160" s="51"/>
      <c r="FE160" s="51"/>
      <c r="FF160" s="51"/>
      <c r="FG160" s="51"/>
      <c r="FH160" s="51"/>
      <c r="FI160" s="51"/>
      <c r="FJ160" s="51"/>
      <c r="FK160" s="51"/>
      <c r="FL160" s="51"/>
      <c r="FM160" s="51"/>
      <c r="FN160" s="51"/>
      <c r="FO160" s="51"/>
      <c r="FP160" s="51"/>
      <c r="FQ160" s="51"/>
      <c r="FR160" s="51"/>
      <c r="FS160" s="51"/>
      <c r="FT160" s="51"/>
      <c r="FU160" s="51"/>
      <c r="FV160" s="51"/>
    </row>
    <row r="161" spans="1:178" s="2" customFormat="1" ht="81.75" customHeight="1" x14ac:dyDescent="0.2">
      <c r="A161" s="123" t="s">
        <v>31</v>
      </c>
      <c r="B161" s="123"/>
      <c r="C161" s="123"/>
      <c r="D161" s="123"/>
      <c r="E161" s="100" t="s">
        <v>37</v>
      </c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1"/>
      <c r="BN161" s="101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1"/>
      <c r="BZ161" s="101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1"/>
      <c r="CM161" s="101"/>
      <c r="CN161" s="101"/>
      <c r="CO161" s="101"/>
      <c r="CP161" s="101"/>
      <c r="CQ161" s="101"/>
      <c r="CR161" s="101"/>
      <c r="CS161" s="101"/>
      <c r="CT161" s="101"/>
      <c r="CU161" s="101"/>
      <c r="CV161" s="101"/>
      <c r="CW161" s="101"/>
      <c r="CX161" s="101"/>
      <c r="CY161" s="101"/>
      <c r="CZ161" s="101"/>
      <c r="DA161" s="101"/>
      <c r="DB161" s="101"/>
      <c r="DC161" s="101"/>
      <c r="DD161" s="101"/>
      <c r="DE161" s="101"/>
      <c r="DF161" s="101"/>
      <c r="DG161" s="101"/>
      <c r="DH161" s="101"/>
      <c r="DI161" s="101"/>
      <c r="DJ161" s="101"/>
      <c r="DK161" s="101"/>
      <c r="DL161" s="101"/>
      <c r="DM161" s="101"/>
      <c r="DN161" s="101"/>
      <c r="DO161" s="101"/>
      <c r="DP161" s="101"/>
      <c r="DQ161" s="101"/>
      <c r="DR161" s="101"/>
      <c r="DS161" s="101"/>
      <c r="DT161" s="101"/>
      <c r="DU161" s="101"/>
      <c r="DV161" s="101"/>
      <c r="DW161" s="101"/>
      <c r="DX161" s="101"/>
      <c r="DY161" s="101"/>
      <c r="DZ161" s="101"/>
      <c r="EA161" s="101"/>
      <c r="EB161" s="101"/>
      <c r="EC161" s="101"/>
      <c r="ED161" s="101"/>
      <c r="EE161" s="101"/>
      <c r="EF161" s="101"/>
      <c r="EG161" s="101"/>
      <c r="EH161" s="101"/>
      <c r="EI161" s="101"/>
      <c r="EJ161" s="101"/>
      <c r="EK161" s="101"/>
      <c r="EL161" s="101"/>
      <c r="EM161" s="101"/>
      <c r="EN161" s="101"/>
      <c r="EO161" s="101"/>
      <c r="EP161" s="101"/>
      <c r="EQ161" s="101"/>
      <c r="ER161" s="101"/>
      <c r="ES161" s="101"/>
      <c r="ET161" s="101"/>
      <c r="EU161" s="101"/>
      <c r="EV161" s="101"/>
      <c r="EW161" s="101"/>
      <c r="EX161" s="101"/>
      <c r="EY161" s="101"/>
      <c r="EZ161" s="101"/>
      <c r="FA161" s="101"/>
      <c r="FB161" s="101"/>
      <c r="FC161" s="101"/>
      <c r="FD161" s="101"/>
      <c r="FE161" s="101"/>
      <c r="FF161" s="101"/>
      <c r="FG161" s="101"/>
      <c r="FH161" s="101"/>
      <c r="FI161" s="101"/>
      <c r="FJ161" s="101"/>
      <c r="FK161" s="101"/>
      <c r="FL161" s="101"/>
      <c r="FM161" s="101"/>
      <c r="FN161" s="101"/>
      <c r="FO161" s="101"/>
      <c r="FP161" s="101"/>
      <c r="FQ161" s="101"/>
      <c r="FR161" s="102"/>
      <c r="FS161" s="83"/>
      <c r="FT161" s="91" t="s">
        <v>18</v>
      </c>
      <c r="FU161" s="91" t="s">
        <v>20</v>
      </c>
      <c r="FV161" s="94" t="s">
        <v>19</v>
      </c>
    </row>
    <row r="162" spans="1:178" s="2" customFormat="1" ht="21.75" customHeight="1" x14ac:dyDescent="0.2">
      <c r="A162" s="111" t="s">
        <v>0</v>
      </c>
      <c r="B162" s="111"/>
      <c r="C162" s="111"/>
      <c r="D162" s="18" t="s">
        <v>16</v>
      </c>
      <c r="E162" s="97" t="s">
        <v>1</v>
      </c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9"/>
      <c r="AA162" s="97" t="s">
        <v>2</v>
      </c>
      <c r="AB162" s="98"/>
      <c r="AC162" s="98"/>
      <c r="AD162" s="98"/>
      <c r="AE162" s="98"/>
      <c r="AF162" s="98"/>
      <c r="AG162" s="98"/>
      <c r="AH162" s="98"/>
      <c r="AI162" s="98"/>
      <c r="AJ162" s="98"/>
      <c r="AK162" s="98"/>
      <c r="AL162" s="98"/>
      <c r="AM162" s="98"/>
      <c r="AN162" s="98"/>
      <c r="AO162" s="98"/>
      <c r="AP162" s="98"/>
      <c r="AQ162" s="98"/>
      <c r="AR162" s="99"/>
      <c r="AS162" s="97" t="s">
        <v>3</v>
      </c>
      <c r="AT162" s="98"/>
      <c r="AU162" s="98"/>
      <c r="AV162" s="98"/>
      <c r="AW162" s="98"/>
      <c r="AX162" s="98"/>
      <c r="AY162" s="98"/>
      <c r="AZ162" s="98"/>
      <c r="BA162" s="98"/>
      <c r="BB162" s="98"/>
      <c r="BC162" s="98"/>
      <c r="BD162" s="98"/>
      <c r="BE162" s="98"/>
      <c r="BF162" s="98"/>
      <c r="BG162" s="98"/>
      <c r="BH162" s="98"/>
      <c r="BI162" s="98"/>
      <c r="BJ162" s="98"/>
      <c r="BK162" s="99"/>
      <c r="BL162" s="97" t="s">
        <v>4</v>
      </c>
      <c r="BM162" s="98"/>
      <c r="BN162" s="98"/>
      <c r="BO162" s="98"/>
      <c r="BP162" s="98"/>
      <c r="BQ162" s="98"/>
      <c r="BR162" s="98"/>
      <c r="BS162" s="98"/>
      <c r="BT162" s="98"/>
      <c r="BU162" s="98"/>
      <c r="BV162" s="98"/>
      <c r="BW162" s="98"/>
      <c r="BX162" s="98"/>
      <c r="BY162" s="98"/>
      <c r="BZ162" s="98"/>
      <c r="CA162" s="98"/>
      <c r="CB162" s="98"/>
      <c r="CC162" s="98"/>
      <c r="CD162" s="98"/>
      <c r="CE162" s="98"/>
      <c r="CF162" s="98"/>
      <c r="CG162" s="99"/>
      <c r="CH162" s="97" t="s">
        <v>5</v>
      </c>
      <c r="CI162" s="98"/>
      <c r="CJ162" s="98"/>
      <c r="CK162" s="98"/>
      <c r="CL162" s="98"/>
      <c r="CM162" s="98"/>
      <c r="CN162" s="98"/>
      <c r="CO162" s="98"/>
      <c r="CP162" s="98"/>
      <c r="CQ162" s="98"/>
      <c r="CR162" s="98"/>
      <c r="CS162" s="98"/>
      <c r="CT162" s="98"/>
      <c r="CU162" s="98"/>
      <c r="CV162" s="99"/>
      <c r="CW162" s="97" t="s">
        <v>6</v>
      </c>
      <c r="CX162" s="98"/>
      <c r="CY162" s="98"/>
      <c r="CZ162" s="98"/>
      <c r="DA162" s="98"/>
      <c r="DB162" s="98"/>
      <c r="DC162" s="98"/>
      <c r="DD162" s="98"/>
      <c r="DE162" s="98"/>
      <c r="DF162" s="98"/>
      <c r="DG162" s="98"/>
      <c r="DH162" s="98"/>
      <c r="DI162" s="98"/>
      <c r="DJ162" s="98"/>
      <c r="DK162" s="98"/>
      <c r="DL162" s="98"/>
      <c r="DM162" s="98"/>
      <c r="DN162" s="98"/>
      <c r="DO162" s="98"/>
      <c r="DP162" s="99"/>
      <c r="DQ162" s="97" t="s">
        <v>7</v>
      </c>
      <c r="DR162" s="98"/>
      <c r="DS162" s="98"/>
      <c r="DT162" s="98"/>
      <c r="DU162" s="98"/>
      <c r="DV162" s="98"/>
      <c r="DW162" s="98"/>
      <c r="DX162" s="98"/>
      <c r="DY162" s="98"/>
      <c r="DZ162" s="98"/>
      <c r="EA162" s="98"/>
      <c r="EB162" s="98"/>
      <c r="EC162" s="98"/>
      <c r="ED162" s="98"/>
      <c r="EE162" s="98"/>
      <c r="EF162" s="98"/>
      <c r="EG162" s="98"/>
      <c r="EH162" s="98"/>
      <c r="EI162" s="99"/>
      <c r="EJ162" s="97" t="s">
        <v>8</v>
      </c>
      <c r="EK162" s="98"/>
      <c r="EL162" s="98"/>
      <c r="EM162" s="98"/>
      <c r="EN162" s="98"/>
      <c r="EO162" s="98"/>
      <c r="EP162" s="98"/>
      <c r="EQ162" s="98"/>
      <c r="ER162" s="98"/>
      <c r="ES162" s="98"/>
      <c r="ET162" s="98"/>
      <c r="EU162" s="98"/>
      <c r="EV162" s="98"/>
      <c r="EW162" s="98"/>
      <c r="EX162" s="98"/>
      <c r="EY162" s="98"/>
      <c r="EZ162" s="98"/>
      <c r="FA162" s="98"/>
      <c r="FB162" s="99"/>
      <c r="FC162" s="97" t="s">
        <v>9</v>
      </c>
      <c r="FD162" s="98"/>
      <c r="FE162" s="98"/>
      <c r="FF162" s="98"/>
      <c r="FG162" s="98"/>
      <c r="FH162" s="98"/>
      <c r="FI162" s="98"/>
      <c r="FJ162" s="98"/>
      <c r="FK162" s="98"/>
      <c r="FL162" s="98"/>
      <c r="FM162" s="98"/>
      <c r="FN162" s="98"/>
      <c r="FO162" s="98"/>
      <c r="FP162" s="98"/>
      <c r="FQ162" s="98"/>
      <c r="FR162" s="99"/>
      <c r="FS162" s="71"/>
      <c r="FT162" s="92"/>
      <c r="FU162" s="92"/>
      <c r="FV162" s="95"/>
    </row>
    <row r="163" spans="1:178" s="5" customFormat="1" ht="11.25" customHeight="1" x14ac:dyDescent="0.2">
      <c r="A163" s="111"/>
      <c r="B163" s="111"/>
      <c r="C163" s="111"/>
      <c r="D163" s="18" t="s">
        <v>17</v>
      </c>
      <c r="E163" s="4">
        <v>1</v>
      </c>
      <c r="F163" s="4">
        <v>2</v>
      </c>
      <c r="G163" s="4">
        <v>3</v>
      </c>
      <c r="H163" s="4">
        <v>4</v>
      </c>
      <c r="I163" s="4">
        <v>5</v>
      </c>
      <c r="J163" s="4">
        <v>8</v>
      </c>
      <c r="K163" s="4">
        <v>9</v>
      </c>
      <c r="L163" s="4">
        <v>10</v>
      </c>
      <c r="M163" s="4">
        <v>11</v>
      </c>
      <c r="N163" s="4">
        <v>12</v>
      </c>
      <c r="O163" s="4">
        <v>15</v>
      </c>
      <c r="P163" s="4">
        <v>16</v>
      </c>
      <c r="Q163" s="4">
        <v>17</v>
      </c>
      <c r="R163" s="4">
        <v>18</v>
      </c>
      <c r="S163" s="4">
        <v>19</v>
      </c>
      <c r="T163" s="4">
        <v>22</v>
      </c>
      <c r="U163" s="4">
        <v>23</v>
      </c>
      <c r="V163" s="4">
        <v>24</v>
      </c>
      <c r="W163" s="4">
        <v>25</v>
      </c>
      <c r="X163" s="4">
        <v>26</v>
      </c>
      <c r="Y163" s="4">
        <v>29</v>
      </c>
      <c r="Z163" s="4">
        <v>30</v>
      </c>
      <c r="AA163" s="4">
        <v>1</v>
      </c>
      <c r="AB163" s="4">
        <v>2</v>
      </c>
      <c r="AC163" s="4">
        <v>3</v>
      </c>
      <c r="AD163" s="4">
        <v>6</v>
      </c>
      <c r="AE163" s="4">
        <v>7</v>
      </c>
      <c r="AF163" s="4">
        <v>8</v>
      </c>
      <c r="AG163" s="4">
        <v>9</v>
      </c>
      <c r="AH163" s="4">
        <v>10</v>
      </c>
      <c r="AI163" s="4">
        <v>13</v>
      </c>
      <c r="AJ163" s="4">
        <v>14</v>
      </c>
      <c r="AK163" s="4">
        <v>15</v>
      </c>
      <c r="AL163" s="4">
        <v>16</v>
      </c>
      <c r="AM163" s="4">
        <v>17</v>
      </c>
      <c r="AN163" s="4">
        <v>20</v>
      </c>
      <c r="AO163" s="4">
        <v>21</v>
      </c>
      <c r="AP163" s="4">
        <v>22</v>
      </c>
      <c r="AQ163" s="4">
        <v>23</v>
      </c>
      <c r="AR163" s="4">
        <v>24</v>
      </c>
      <c r="AS163" s="4">
        <v>5</v>
      </c>
      <c r="AT163" s="4">
        <v>6</v>
      </c>
      <c r="AU163" s="4">
        <v>7</v>
      </c>
      <c r="AV163" s="4">
        <v>8</v>
      </c>
      <c r="AW163" s="4">
        <v>10</v>
      </c>
      <c r="AX163" s="4">
        <v>11</v>
      </c>
      <c r="AY163" s="4">
        <v>12</v>
      </c>
      <c r="AZ163" s="4">
        <v>13</v>
      </c>
      <c r="BA163" s="4">
        <v>14</v>
      </c>
      <c r="BB163" s="4">
        <v>17</v>
      </c>
      <c r="BC163" s="4">
        <v>18</v>
      </c>
      <c r="BD163" s="4">
        <v>19</v>
      </c>
      <c r="BE163" s="4">
        <v>20</v>
      </c>
      <c r="BF163" s="4">
        <v>21</v>
      </c>
      <c r="BG163" s="4">
        <v>24</v>
      </c>
      <c r="BH163" s="4">
        <v>25</v>
      </c>
      <c r="BI163" s="4">
        <v>26</v>
      </c>
      <c r="BJ163" s="4">
        <v>27</v>
      </c>
      <c r="BK163" s="4">
        <v>28</v>
      </c>
      <c r="BL163" s="4">
        <v>1</v>
      </c>
      <c r="BM163" s="4">
        <v>2</v>
      </c>
      <c r="BN163" s="4">
        <v>3</v>
      </c>
      <c r="BO163" s="4">
        <v>4</v>
      </c>
      <c r="BP163" s="4">
        <v>5</v>
      </c>
      <c r="BQ163" s="4">
        <v>8</v>
      </c>
      <c r="BR163" s="4">
        <v>9</v>
      </c>
      <c r="BS163" s="4">
        <v>10</v>
      </c>
      <c r="BT163" s="4">
        <v>11</v>
      </c>
      <c r="BU163" s="4">
        <v>12</v>
      </c>
      <c r="BV163" s="4">
        <v>15</v>
      </c>
      <c r="BW163" s="4">
        <v>16</v>
      </c>
      <c r="BX163" s="4">
        <v>17</v>
      </c>
      <c r="BY163" s="4">
        <v>18</v>
      </c>
      <c r="BZ163" s="4">
        <v>19</v>
      </c>
      <c r="CA163" s="4">
        <v>22</v>
      </c>
      <c r="CB163" s="4">
        <v>23</v>
      </c>
      <c r="CC163" s="4">
        <v>24</v>
      </c>
      <c r="CD163" s="4">
        <v>25</v>
      </c>
      <c r="CE163" s="4">
        <v>26</v>
      </c>
      <c r="CF163" s="4">
        <v>29</v>
      </c>
      <c r="CG163" s="4">
        <v>30</v>
      </c>
      <c r="CH163" s="4">
        <v>12</v>
      </c>
      <c r="CI163" s="4">
        <v>13</v>
      </c>
      <c r="CJ163" s="4">
        <v>14</v>
      </c>
      <c r="CK163" s="4">
        <v>15</v>
      </c>
      <c r="CL163" s="4">
        <v>16</v>
      </c>
      <c r="CM163" s="4">
        <v>19</v>
      </c>
      <c r="CN163" s="4">
        <v>20</v>
      </c>
      <c r="CO163" s="4">
        <v>21</v>
      </c>
      <c r="CP163" s="4">
        <v>22</v>
      </c>
      <c r="CQ163" s="4">
        <v>23</v>
      </c>
      <c r="CR163" s="4">
        <v>26</v>
      </c>
      <c r="CS163" s="4">
        <v>27</v>
      </c>
      <c r="CT163" s="4">
        <v>28</v>
      </c>
      <c r="CU163" s="4">
        <v>29</v>
      </c>
      <c r="CV163" s="4">
        <v>30</v>
      </c>
      <c r="CW163" s="4">
        <v>2</v>
      </c>
      <c r="CX163" s="4">
        <v>3</v>
      </c>
      <c r="CY163" s="4">
        <v>4</v>
      </c>
      <c r="CZ163" s="4">
        <v>5</v>
      </c>
      <c r="DA163" s="4">
        <v>6</v>
      </c>
      <c r="DB163" s="4">
        <v>9</v>
      </c>
      <c r="DC163" s="4">
        <v>10</v>
      </c>
      <c r="DD163" s="4">
        <v>11</v>
      </c>
      <c r="DE163" s="4">
        <v>12</v>
      </c>
      <c r="DF163" s="4">
        <v>13</v>
      </c>
      <c r="DG163" s="4">
        <v>16</v>
      </c>
      <c r="DH163" s="4">
        <v>17</v>
      </c>
      <c r="DI163" s="4">
        <v>18</v>
      </c>
      <c r="DJ163" s="4">
        <v>19</v>
      </c>
      <c r="DK163" s="4">
        <v>20</v>
      </c>
      <c r="DL163" s="4">
        <v>24</v>
      </c>
      <c r="DM163" s="4">
        <v>25</v>
      </c>
      <c r="DN163" s="4">
        <v>26</v>
      </c>
      <c r="DO163" s="4">
        <v>27</v>
      </c>
      <c r="DP163" s="4">
        <v>28</v>
      </c>
      <c r="DQ163" s="4">
        <v>2</v>
      </c>
      <c r="DR163" s="4">
        <v>3</v>
      </c>
      <c r="DS163" s="4">
        <v>4</v>
      </c>
      <c r="DT163" s="4">
        <v>5</v>
      </c>
      <c r="DU163" s="4">
        <v>6</v>
      </c>
      <c r="DV163" s="4">
        <v>10</v>
      </c>
      <c r="DW163" s="4">
        <v>11</v>
      </c>
      <c r="DX163" s="4">
        <v>12</v>
      </c>
      <c r="DY163" s="4">
        <v>13</v>
      </c>
      <c r="DZ163" s="4">
        <v>16</v>
      </c>
      <c r="EA163" s="4">
        <v>17</v>
      </c>
      <c r="EB163" s="4">
        <v>18</v>
      </c>
      <c r="EC163" s="4">
        <v>19</v>
      </c>
      <c r="ED163" s="4">
        <v>20</v>
      </c>
      <c r="EE163" s="4">
        <v>23</v>
      </c>
      <c r="EF163" s="4">
        <v>24</v>
      </c>
      <c r="EG163" s="4">
        <v>25</v>
      </c>
      <c r="EH163" s="4">
        <v>26</v>
      </c>
      <c r="EI163" s="4">
        <v>27</v>
      </c>
      <c r="EJ163" s="4">
        <v>6</v>
      </c>
      <c r="EK163" s="4">
        <v>7</v>
      </c>
      <c r="EL163" s="4">
        <v>8</v>
      </c>
      <c r="EM163" s="4">
        <v>9</v>
      </c>
      <c r="EN163" s="4">
        <v>10</v>
      </c>
      <c r="EO163" s="4">
        <v>13</v>
      </c>
      <c r="EP163" s="4">
        <v>14</v>
      </c>
      <c r="EQ163" s="4">
        <v>15</v>
      </c>
      <c r="ER163" s="4">
        <v>16</v>
      </c>
      <c r="ES163" s="4">
        <v>17</v>
      </c>
      <c r="ET163" s="4">
        <v>20</v>
      </c>
      <c r="EU163" s="4">
        <v>21</v>
      </c>
      <c r="EV163" s="4">
        <v>22</v>
      </c>
      <c r="EW163" s="4">
        <v>23</v>
      </c>
      <c r="EX163" s="4">
        <v>24</v>
      </c>
      <c r="EY163" s="4">
        <v>27</v>
      </c>
      <c r="EZ163" s="4">
        <v>28</v>
      </c>
      <c r="FA163" s="4">
        <v>29</v>
      </c>
      <c r="FB163" s="4">
        <v>30</v>
      </c>
      <c r="FC163" s="4">
        <v>4</v>
      </c>
      <c r="FD163" s="4">
        <v>5</v>
      </c>
      <c r="FE163" s="4">
        <v>6</v>
      </c>
      <c r="FF163" s="4">
        <v>7</v>
      </c>
      <c r="FG163" s="4">
        <v>8</v>
      </c>
      <c r="FH163" s="4">
        <v>12</v>
      </c>
      <c r="FI163" s="4">
        <v>13</v>
      </c>
      <c r="FJ163" s="4">
        <v>14</v>
      </c>
      <c r="FK163" s="4">
        <v>15</v>
      </c>
      <c r="FL163" s="4">
        <v>18</v>
      </c>
      <c r="FM163" s="4">
        <v>19</v>
      </c>
      <c r="FN163" s="4">
        <v>20</v>
      </c>
      <c r="FO163" s="4">
        <v>21</v>
      </c>
      <c r="FP163" s="4">
        <v>22</v>
      </c>
      <c r="FQ163" s="4">
        <v>25</v>
      </c>
      <c r="FR163" s="4">
        <v>26</v>
      </c>
      <c r="FS163" s="69"/>
      <c r="FT163" s="93"/>
      <c r="FU163" s="93"/>
      <c r="FV163" s="96"/>
    </row>
    <row r="164" spans="1:178" ht="12.75" customHeight="1" x14ac:dyDescent="0.2">
      <c r="A164" s="122" t="s">
        <v>23</v>
      </c>
      <c r="B164" s="112" t="s">
        <v>11</v>
      </c>
      <c r="C164" s="43" t="s">
        <v>89</v>
      </c>
      <c r="D164" s="44"/>
      <c r="E164" s="3"/>
      <c r="F164" s="3"/>
      <c r="G164" s="3"/>
      <c r="H164" s="22"/>
      <c r="I164" s="22"/>
      <c r="J164" s="22"/>
      <c r="K164" s="82" t="s">
        <v>105</v>
      </c>
      <c r="L164" s="22"/>
      <c r="M164" s="22"/>
      <c r="N164" s="22"/>
      <c r="O164" s="82" t="s">
        <v>105</v>
      </c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82" t="s">
        <v>105</v>
      </c>
      <c r="AA164" s="22"/>
      <c r="AB164" s="22"/>
      <c r="AC164" s="22"/>
      <c r="AD164" s="22"/>
      <c r="AE164" s="22"/>
      <c r="AF164" s="22"/>
      <c r="AG164" s="22"/>
      <c r="AH164" s="22"/>
      <c r="AI164" s="82" t="s">
        <v>105</v>
      </c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82" t="s">
        <v>105</v>
      </c>
      <c r="BH164" s="22"/>
      <c r="BI164" s="22"/>
      <c r="BJ164" s="22"/>
      <c r="BK164" s="22"/>
      <c r="BL164" s="82" t="s">
        <v>105</v>
      </c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82" t="s">
        <v>105</v>
      </c>
      <c r="BY164" s="22"/>
      <c r="BZ164" s="22"/>
      <c r="CA164" s="22"/>
      <c r="CB164" s="22"/>
      <c r="CC164" s="22"/>
      <c r="CD164" s="22"/>
      <c r="CE164" s="22"/>
      <c r="CF164" s="82" t="s">
        <v>105</v>
      </c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82" t="s">
        <v>105</v>
      </c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  <c r="EC164" s="22"/>
      <c r="ED164" s="22"/>
      <c r="EE164" s="22"/>
      <c r="EF164" s="22"/>
      <c r="EG164" s="22"/>
      <c r="EH164" s="22"/>
      <c r="EI164" s="22"/>
      <c r="EJ164" s="22"/>
      <c r="EK164" s="22"/>
      <c r="EL164" s="22"/>
      <c r="EM164" s="22"/>
      <c r="EN164" s="22"/>
      <c r="EO164" s="22"/>
      <c r="EP164" s="22"/>
      <c r="EQ164" s="22"/>
      <c r="ER164" s="22"/>
      <c r="ES164" s="22"/>
      <c r="ET164" s="22"/>
      <c r="EU164" s="22"/>
      <c r="EV164" s="22"/>
      <c r="EW164" s="82" t="s">
        <v>105</v>
      </c>
      <c r="EX164" s="22"/>
      <c r="EY164" s="22"/>
      <c r="EZ164" s="22"/>
      <c r="FA164" s="22"/>
      <c r="FB164" s="22"/>
      <c r="FC164" s="22"/>
      <c r="FD164" s="22"/>
      <c r="FE164" s="22"/>
      <c r="FF164" s="22"/>
      <c r="FG164" s="22"/>
      <c r="FH164" s="22"/>
      <c r="FI164" s="22"/>
      <c r="FJ164" s="22"/>
      <c r="FK164" s="22"/>
      <c r="FL164" s="22"/>
      <c r="FM164" s="22"/>
      <c r="FN164" s="22"/>
      <c r="FO164" s="22"/>
      <c r="FP164" s="22"/>
      <c r="FQ164" s="22"/>
      <c r="FR164" s="22"/>
      <c r="FS164" s="21"/>
      <c r="FT164" s="34">
        <f t="shared" ref="FT164:FT195" si="44">COUNTA(E164:FR164)</f>
        <v>10</v>
      </c>
      <c r="FU164" s="3">
        <v>136</v>
      </c>
      <c r="FV164" s="35">
        <f>FT164/FU164</f>
        <v>7.3529411764705885E-2</v>
      </c>
    </row>
    <row r="165" spans="1:178" x14ac:dyDescent="0.2">
      <c r="A165" s="122"/>
      <c r="B165" s="113"/>
      <c r="C165" s="43" t="s">
        <v>90</v>
      </c>
      <c r="D165" s="44"/>
      <c r="E165" s="80"/>
      <c r="F165" s="80"/>
      <c r="G165" s="81"/>
      <c r="H165" s="22"/>
      <c r="I165" s="22"/>
      <c r="J165" s="22"/>
      <c r="K165" s="82" t="s">
        <v>105</v>
      </c>
      <c r="L165" s="22"/>
      <c r="M165" s="22"/>
      <c r="N165" s="22"/>
      <c r="O165" s="82" t="s">
        <v>105</v>
      </c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82" t="s">
        <v>105</v>
      </c>
      <c r="AA165" s="22"/>
      <c r="AB165" s="22"/>
      <c r="AC165" s="22"/>
      <c r="AD165" s="22"/>
      <c r="AE165" s="22"/>
      <c r="AF165" s="22"/>
      <c r="AG165" s="22"/>
      <c r="AH165" s="22"/>
      <c r="AI165" s="82" t="s">
        <v>105</v>
      </c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82" t="s">
        <v>105</v>
      </c>
      <c r="BH165" s="22"/>
      <c r="BI165" s="22"/>
      <c r="BJ165" s="22"/>
      <c r="BK165" s="22"/>
      <c r="BL165" s="82" t="s">
        <v>105</v>
      </c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82" t="s">
        <v>105</v>
      </c>
      <c r="BY165" s="22"/>
      <c r="BZ165" s="22"/>
      <c r="CA165" s="22"/>
      <c r="CB165" s="22"/>
      <c r="CC165" s="22"/>
      <c r="CD165" s="22"/>
      <c r="CE165" s="22"/>
      <c r="CF165" s="82" t="s">
        <v>105</v>
      </c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82" t="s">
        <v>105</v>
      </c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  <c r="ED165" s="22"/>
      <c r="EE165" s="22"/>
      <c r="EF165" s="22"/>
      <c r="EG165" s="22"/>
      <c r="EH165" s="22"/>
      <c r="EI165" s="22"/>
      <c r="EJ165" s="22"/>
      <c r="EK165" s="22"/>
      <c r="EL165" s="22"/>
      <c r="EM165" s="22"/>
      <c r="EN165" s="22"/>
      <c r="EO165" s="22"/>
      <c r="EP165" s="22"/>
      <c r="EQ165" s="22"/>
      <c r="ER165" s="22"/>
      <c r="ES165" s="22"/>
      <c r="ET165" s="22"/>
      <c r="EU165" s="22"/>
      <c r="EV165" s="22"/>
      <c r="EW165" s="82" t="s">
        <v>105</v>
      </c>
      <c r="EX165" s="22"/>
      <c r="EY165" s="22"/>
      <c r="EZ165" s="22"/>
      <c r="FA165" s="22"/>
      <c r="FB165" s="22"/>
      <c r="FC165" s="22"/>
      <c r="FD165" s="22"/>
      <c r="FE165" s="22"/>
      <c r="FF165" s="22"/>
      <c r="FG165" s="22"/>
      <c r="FH165" s="22"/>
      <c r="FI165" s="22"/>
      <c r="FJ165" s="22"/>
      <c r="FK165" s="22"/>
      <c r="FL165" s="22"/>
      <c r="FM165" s="22"/>
      <c r="FN165" s="22"/>
      <c r="FO165" s="22"/>
      <c r="FP165" s="22"/>
      <c r="FQ165" s="22"/>
      <c r="FR165" s="22"/>
      <c r="FS165" s="21"/>
      <c r="FT165" s="34">
        <f t="shared" si="44"/>
        <v>10</v>
      </c>
      <c r="FU165" s="3">
        <v>136</v>
      </c>
      <c r="FV165" s="35">
        <f t="shared" ref="FV165:FV195" si="45">FT165/FU165</f>
        <v>7.3529411764705885E-2</v>
      </c>
    </row>
    <row r="166" spans="1:178" ht="12.75" customHeight="1" x14ac:dyDescent="0.2">
      <c r="A166" s="122"/>
      <c r="B166" s="112" t="s">
        <v>25</v>
      </c>
      <c r="C166" s="43" t="s">
        <v>89</v>
      </c>
      <c r="D166" s="44"/>
      <c r="E166" s="21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82" t="s">
        <v>105</v>
      </c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  <c r="EC166" s="22"/>
      <c r="ED166" s="22"/>
      <c r="EE166" s="22"/>
      <c r="EF166" s="22"/>
      <c r="EG166" s="22"/>
      <c r="EH166" s="22"/>
      <c r="EI166" s="22"/>
      <c r="EJ166" s="22"/>
      <c r="EK166" s="22"/>
      <c r="EL166" s="22"/>
      <c r="EM166" s="22"/>
      <c r="EN166" s="22"/>
      <c r="EO166" s="22"/>
      <c r="EP166" s="22"/>
      <c r="EQ166" s="22"/>
      <c r="ER166" s="22"/>
      <c r="ES166" s="22"/>
      <c r="ET166" s="22"/>
      <c r="EU166" s="22"/>
      <c r="EV166" s="22"/>
      <c r="EW166" s="22"/>
      <c r="EX166" s="22"/>
      <c r="EY166" s="22"/>
      <c r="EZ166" s="22"/>
      <c r="FA166" s="82" t="s">
        <v>105</v>
      </c>
      <c r="FB166" s="22"/>
      <c r="FC166" s="22"/>
      <c r="FD166" s="22"/>
      <c r="FE166" s="22"/>
      <c r="FF166" s="22"/>
      <c r="FG166" s="22"/>
      <c r="FH166" s="22"/>
      <c r="FI166" s="22"/>
      <c r="FJ166" s="22"/>
      <c r="FK166" s="22"/>
      <c r="FL166" s="22"/>
      <c r="FM166" s="22"/>
      <c r="FN166" s="22"/>
      <c r="FO166" s="22"/>
      <c r="FP166" s="22"/>
      <c r="FQ166" s="22"/>
      <c r="FR166" s="22"/>
      <c r="FS166" s="22"/>
      <c r="FT166" s="34">
        <f t="shared" si="44"/>
        <v>2</v>
      </c>
      <c r="FU166" s="3">
        <v>68</v>
      </c>
      <c r="FV166" s="35">
        <f t="shared" si="45"/>
        <v>2.9411764705882353E-2</v>
      </c>
    </row>
    <row r="167" spans="1:178" ht="12.75" customHeight="1" x14ac:dyDescent="0.2">
      <c r="A167" s="122"/>
      <c r="B167" s="113"/>
      <c r="C167" s="43" t="s">
        <v>90</v>
      </c>
      <c r="D167" s="42"/>
      <c r="E167" s="21"/>
      <c r="F167" s="21"/>
      <c r="G167" s="38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82" t="s">
        <v>105</v>
      </c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  <c r="EC167" s="22"/>
      <c r="ED167" s="22"/>
      <c r="EE167" s="22"/>
      <c r="EF167" s="22"/>
      <c r="EG167" s="22"/>
      <c r="EH167" s="22"/>
      <c r="EI167" s="22"/>
      <c r="EJ167" s="22"/>
      <c r="EK167" s="22"/>
      <c r="EL167" s="22"/>
      <c r="EM167" s="22"/>
      <c r="EN167" s="22"/>
      <c r="EO167" s="22"/>
      <c r="EP167" s="22"/>
      <c r="EQ167" s="22"/>
      <c r="ER167" s="22"/>
      <c r="ES167" s="22"/>
      <c r="ET167" s="22"/>
      <c r="EU167" s="22"/>
      <c r="EV167" s="22"/>
      <c r="EW167" s="22"/>
      <c r="EX167" s="22"/>
      <c r="EY167" s="22"/>
      <c r="EZ167" s="22"/>
      <c r="FA167" s="82" t="s">
        <v>105</v>
      </c>
      <c r="FB167" s="22"/>
      <c r="FC167" s="22"/>
      <c r="FD167" s="22"/>
      <c r="FE167" s="22"/>
      <c r="FF167" s="22"/>
      <c r="FG167" s="22"/>
      <c r="FH167" s="22"/>
      <c r="FI167" s="22"/>
      <c r="FJ167" s="22"/>
      <c r="FK167" s="22"/>
      <c r="FL167" s="22"/>
      <c r="FM167" s="22"/>
      <c r="FN167" s="22"/>
      <c r="FO167" s="22"/>
      <c r="FP167" s="22"/>
      <c r="FQ167" s="22"/>
      <c r="FR167" s="22"/>
      <c r="FS167" s="22"/>
      <c r="FT167" s="34">
        <f t="shared" si="44"/>
        <v>2</v>
      </c>
      <c r="FU167" s="3">
        <v>68</v>
      </c>
      <c r="FV167" s="35">
        <f t="shared" si="45"/>
        <v>2.9411764705882353E-2</v>
      </c>
    </row>
    <row r="168" spans="1:178" x14ac:dyDescent="0.2">
      <c r="A168" s="122"/>
      <c r="B168" s="112" t="s">
        <v>107</v>
      </c>
      <c r="C168" s="43" t="s">
        <v>89</v>
      </c>
      <c r="D168" s="42"/>
      <c r="E168" s="21"/>
      <c r="F168" s="22"/>
      <c r="G168" s="21"/>
      <c r="H168" s="22"/>
      <c r="I168" s="22"/>
      <c r="J168" s="22"/>
      <c r="K168" s="22"/>
      <c r="L168" s="22"/>
      <c r="M168" s="22"/>
      <c r="N168" s="22"/>
      <c r="O168" s="82" t="s">
        <v>105</v>
      </c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82" t="s">
        <v>105</v>
      </c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82" t="s">
        <v>105</v>
      </c>
      <c r="AX168" s="22"/>
      <c r="AY168" s="22"/>
      <c r="AZ168" s="22"/>
      <c r="BA168" s="22"/>
      <c r="BB168" s="22"/>
      <c r="BC168" s="22"/>
      <c r="BD168" s="82" t="s">
        <v>105</v>
      </c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82" t="s">
        <v>105</v>
      </c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82" t="s">
        <v>105</v>
      </c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82" t="s">
        <v>105</v>
      </c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  <c r="ED168" s="22"/>
      <c r="EE168" s="22"/>
      <c r="EF168" s="22"/>
      <c r="EG168" s="22"/>
      <c r="EH168" s="22"/>
      <c r="EI168" s="22"/>
      <c r="EJ168" s="22"/>
      <c r="EK168" s="22"/>
      <c r="EL168" s="22"/>
      <c r="EM168" s="22"/>
      <c r="EN168" s="22"/>
      <c r="EO168" s="82" t="s">
        <v>105</v>
      </c>
      <c r="EP168" s="22"/>
      <c r="EQ168" s="22"/>
      <c r="ER168" s="22"/>
      <c r="ES168" s="22"/>
      <c r="ET168" s="22"/>
      <c r="EU168" s="22"/>
      <c r="EV168" s="22"/>
      <c r="EW168" s="22"/>
      <c r="EX168" s="22"/>
      <c r="EY168" s="22"/>
      <c r="EZ168" s="22"/>
      <c r="FA168" s="22"/>
      <c r="FB168" s="22"/>
      <c r="FC168" s="82" t="s">
        <v>105</v>
      </c>
      <c r="FD168" s="22"/>
      <c r="FE168" s="22"/>
      <c r="FF168" s="22"/>
      <c r="FG168" s="22"/>
      <c r="FH168" s="22"/>
      <c r="FI168" s="22"/>
      <c r="FJ168" s="22"/>
      <c r="FK168" s="22"/>
      <c r="FL168" s="82" t="s">
        <v>105</v>
      </c>
      <c r="FM168" s="22"/>
      <c r="FN168" s="22"/>
      <c r="FO168" s="22"/>
      <c r="FP168" s="22"/>
      <c r="FQ168" s="22"/>
      <c r="FR168" s="22"/>
      <c r="FS168" s="22"/>
      <c r="FT168" s="34">
        <f t="shared" si="44"/>
        <v>10</v>
      </c>
      <c r="FU168" s="3">
        <v>102</v>
      </c>
      <c r="FV168" s="35">
        <f t="shared" si="45"/>
        <v>9.8039215686274508E-2</v>
      </c>
    </row>
    <row r="169" spans="1:178" ht="12.75" customHeight="1" x14ac:dyDescent="0.2">
      <c r="A169" s="122"/>
      <c r="B169" s="113"/>
      <c r="C169" s="43" t="s">
        <v>90</v>
      </c>
      <c r="D169" s="44"/>
      <c r="E169" s="21"/>
      <c r="F169" s="22"/>
      <c r="G169" s="21"/>
      <c r="H169" s="22"/>
      <c r="I169" s="22"/>
      <c r="J169" s="22"/>
      <c r="K169" s="22"/>
      <c r="L169" s="22"/>
      <c r="M169" s="22"/>
      <c r="N169" s="22"/>
      <c r="O169" s="82" t="s">
        <v>105</v>
      </c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82" t="s">
        <v>105</v>
      </c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82" t="s">
        <v>105</v>
      </c>
      <c r="AX169" s="22"/>
      <c r="AY169" s="22"/>
      <c r="AZ169" s="22"/>
      <c r="BA169" s="22"/>
      <c r="BB169" s="22"/>
      <c r="BC169" s="22"/>
      <c r="BD169" s="82" t="s">
        <v>105</v>
      </c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82" t="s">
        <v>105</v>
      </c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82" t="s">
        <v>105</v>
      </c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82" t="s">
        <v>105</v>
      </c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2"/>
      <c r="EF169" s="22"/>
      <c r="EG169" s="22"/>
      <c r="EH169" s="22"/>
      <c r="EI169" s="22"/>
      <c r="EJ169" s="22"/>
      <c r="EK169" s="22"/>
      <c r="EL169" s="22"/>
      <c r="EM169" s="22"/>
      <c r="EN169" s="22"/>
      <c r="EO169" s="82" t="s">
        <v>105</v>
      </c>
      <c r="EP169" s="22"/>
      <c r="EQ169" s="22"/>
      <c r="ER169" s="22"/>
      <c r="ES169" s="22"/>
      <c r="ET169" s="22"/>
      <c r="EU169" s="22"/>
      <c r="EV169" s="22"/>
      <c r="EW169" s="22"/>
      <c r="EX169" s="22"/>
      <c r="EY169" s="22"/>
      <c r="EZ169" s="22"/>
      <c r="FA169" s="22"/>
      <c r="FB169" s="22"/>
      <c r="FC169" s="82" t="s">
        <v>105</v>
      </c>
      <c r="FD169" s="22"/>
      <c r="FE169" s="22"/>
      <c r="FF169" s="22"/>
      <c r="FG169" s="22"/>
      <c r="FH169" s="22"/>
      <c r="FI169" s="22"/>
      <c r="FJ169" s="22"/>
      <c r="FK169" s="22"/>
      <c r="FL169" s="82" t="s">
        <v>105</v>
      </c>
      <c r="FM169" s="22"/>
      <c r="FN169" s="22"/>
      <c r="FO169" s="22"/>
      <c r="FP169" s="22"/>
      <c r="FQ169" s="22"/>
      <c r="FR169" s="22"/>
      <c r="FS169" s="22"/>
      <c r="FT169" s="34">
        <f t="shared" si="44"/>
        <v>10</v>
      </c>
      <c r="FU169" s="3">
        <v>102</v>
      </c>
      <c r="FV169" s="35">
        <f t="shared" si="45"/>
        <v>9.8039215686274508E-2</v>
      </c>
    </row>
    <row r="170" spans="1:178" ht="12.75" customHeight="1" x14ac:dyDescent="0.2">
      <c r="A170" s="122"/>
      <c r="B170" s="129" t="s">
        <v>106</v>
      </c>
      <c r="C170" s="85" t="s">
        <v>89</v>
      </c>
      <c r="D170" s="39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  <c r="AA170" s="88"/>
      <c r="AB170" s="88"/>
      <c r="AC170" s="82" t="s">
        <v>105</v>
      </c>
      <c r="AD170" s="88"/>
      <c r="AE170" s="88"/>
      <c r="AF170" s="88"/>
      <c r="AG170" s="88"/>
      <c r="AH170" s="88"/>
      <c r="AI170" s="88"/>
      <c r="AJ170" s="88"/>
      <c r="AK170" s="88"/>
      <c r="AL170" s="88"/>
      <c r="AM170" s="88"/>
      <c r="AN170" s="88"/>
      <c r="AO170" s="88"/>
      <c r="AP170" s="88"/>
      <c r="AQ170" s="88"/>
      <c r="AR170" s="88"/>
      <c r="AS170" s="88"/>
      <c r="AT170" s="88"/>
      <c r="AU170" s="88"/>
      <c r="AV170" s="82" t="s">
        <v>105</v>
      </c>
      <c r="AW170" s="88"/>
      <c r="AX170" s="88"/>
      <c r="AY170" s="88"/>
      <c r="AZ170" s="88"/>
      <c r="BA170" s="88"/>
      <c r="BB170" s="88"/>
      <c r="BC170" s="88"/>
      <c r="BD170" s="88"/>
      <c r="BE170" s="88"/>
      <c r="BF170" s="88"/>
      <c r="BG170" s="88"/>
      <c r="BH170" s="88"/>
      <c r="BI170" s="88"/>
      <c r="BJ170" s="88"/>
      <c r="BK170" s="88"/>
      <c r="BL170" s="88"/>
      <c r="BM170" s="88"/>
      <c r="BN170" s="88"/>
      <c r="BO170" s="88"/>
      <c r="BP170" s="88"/>
      <c r="BQ170" s="88"/>
      <c r="BR170" s="88"/>
      <c r="BS170" s="88"/>
      <c r="BT170" s="88"/>
      <c r="BU170" s="88"/>
      <c r="BV170" s="88"/>
      <c r="BW170" s="82" t="s">
        <v>105</v>
      </c>
      <c r="BX170" s="88"/>
      <c r="BY170" s="88"/>
      <c r="BZ170" s="88"/>
      <c r="CA170" s="88"/>
      <c r="CB170" s="88"/>
      <c r="CC170" s="88"/>
      <c r="CD170" s="88"/>
      <c r="CE170" s="88"/>
      <c r="CF170" s="88"/>
      <c r="CG170" s="88"/>
      <c r="CH170" s="88"/>
      <c r="CI170" s="88"/>
      <c r="CJ170" s="88"/>
      <c r="CK170" s="88"/>
      <c r="CL170" s="88"/>
      <c r="CM170" s="88"/>
      <c r="CN170" s="88"/>
      <c r="CO170" s="88"/>
      <c r="CP170" s="88"/>
      <c r="CQ170" s="88"/>
      <c r="CR170" s="88"/>
      <c r="CS170" s="88"/>
      <c r="CT170" s="88"/>
      <c r="CU170" s="88"/>
      <c r="CV170" s="82" t="s">
        <v>105</v>
      </c>
      <c r="CW170" s="88"/>
      <c r="CX170" s="88"/>
      <c r="CY170" s="88"/>
      <c r="CZ170" s="88"/>
      <c r="DA170" s="88"/>
      <c r="DB170" s="88"/>
      <c r="DC170" s="88"/>
      <c r="DD170" s="88"/>
      <c r="DE170" s="88"/>
      <c r="DF170" s="88"/>
      <c r="DG170" s="88"/>
      <c r="DH170" s="88"/>
      <c r="DI170" s="88"/>
      <c r="DJ170" s="88"/>
      <c r="DK170" s="88"/>
      <c r="DL170" s="88"/>
      <c r="DM170" s="88"/>
      <c r="DN170" s="88"/>
      <c r="DO170" s="88"/>
      <c r="DP170" s="88"/>
      <c r="DQ170" s="88"/>
      <c r="DR170" s="88"/>
      <c r="DS170" s="88"/>
      <c r="DT170" s="88"/>
      <c r="DU170" s="88"/>
      <c r="DV170" s="88"/>
      <c r="DW170" s="82" t="s">
        <v>105</v>
      </c>
      <c r="DX170" s="88"/>
      <c r="DY170" s="88"/>
      <c r="DZ170" s="88"/>
      <c r="EA170" s="88"/>
      <c r="EB170" s="88"/>
      <c r="EC170" s="88"/>
      <c r="ED170" s="88"/>
      <c r="EE170" s="88"/>
      <c r="EF170" s="88"/>
      <c r="EG170" s="88"/>
      <c r="EH170" s="88"/>
      <c r="EI170" s="88"/>
      <c r="EJ170" s="88"/>
      <c r="EK170" s="88"/>
      <c r="EL170" s="88"/>
      <c r="EM170" s="88"/>
      <c r="EN170" s="88"/>
      <c r="EO170" s="88"/>
      <c r="EP170" s="88"/>
      <c r="EQ170" s="88"/>
      <c r="ER170" s="82" t="s">
        <v>105</v>
      </c>
      <c r="ES170" s="88"/>
      <c r="ET170" s="88"/>
      <c r="EU170" s="88"/>
      <c r="EV170" s="88"/>
      <c r="EW170" s="88"/>
      <c r="EX170" s="88"/>
      <c r="EY170" s="88"/>
      <c r="EZ170" s="88"/>
      <c r="FA170" s="88"/>
      <c r="FB170" s="88"/>
      <c r="FC170" s="88"/>
      <c r="FD170" s="88"/>
      <c r="FE170" s="88"/>
      <c r="FF170" s="88"/>
      <c r="FG170" s="88"/>
      <c r="FH170" s="88"/>
      <c r="FI170" s="88"/>
      <c r="FJ170" s="88"/>
      <c r="FK170" s="88"/>
      <c r="FL170" s="88"/>
      <c r="FM170" s="88"/>
      <c r="FN170" s="88"/>
      <c r="FO170" s="88"/>
      <c r="FP170" s="88"/>
      <c r="FQ170" s="88"/>
      <c r="FR170" s="88"/>
      <c r="FS170" s="88"/>
      <c r="FT170" s="34">
        <f t="shared" si="44"/>
        <v>6</v>
      </c>
      <c r="FU170" s="3">
        <f t="shared" ref="FU170:FU171" si="46">34*2</f>
        <v>68</v>
      </c>
      <c r="FV170" s="35">
        <f t="shared" si="45"/>
        <v>8.8235294117647065E-2</v>
      </c>
    </row>
    <row r="171" spans="1:178" ht="12.75" customHeight="1" x14ac:dyDescent="0.2">
      <c r="A171" s="122"/>
      <c r="B171" s="130"/>
      <c r="C171" s="85" t="s">
        <v>90</v>
      </c>
      <c r="D171" s="39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  <c r="AA171" s="88"/>
      <c r="AB171" s="88"/>
      <c r="AC171" s="82" t="s">
        <v>105</v>
      </c>
      <c r="AD171" s="88"/>
      <c r="AE171" s="88"/>
      <c r="AF171" s="88"/>
      <c r="AG171" s="88"/>
      <c r="AH171" s="88"/>
      <c r="AI171" s="88"/>
      <c r="AJ171" s="88"/>
      <c r="AK171" s="88"/>
      <c r="AL171" s="88"/>
      <c r="AM171" s="88"/>
      <c r="AN171" s="88"/>
      <c r="AO171" s="88"/>
      <c r="AP171" s="88"/>
      <c r="AQ171" s="88"/>
      <c r="AR171" s="88"/>
      <c r="AS171" s="88"/>
      <c r="AT171" s="88"/>
      <c r="AU171" s="88"/>
      <c r="AV171" s="82" t="s">
        <v>105</v>
      </c>
      <c r="AW171" s="88"/>
      <c r="AX171" s="88"/>
      <c r="AY171" s="88"/>
      <c r="AZ171" s="88"/>
      <c r="BA171" s="88"/>
      <c r="BB171" s="88"/>
      <c r="BC171" s="88"/>
      <c r="BD171" s="88"/>
      <c r="BE171" s="88"/>
      <c r="BF171" s="88"/>
      <c r="BG171" s="88"/>
      <c r="BH171" s="88"/>
      <c r="BI171" s="88"/>
      <c r="BJ171" s="88"/>
      <c r="BK171" s="88"/>
      <c r="BL171" s="88"/>
      <c r="BM171" s="88"/>
      <c r="BN171" s="88"/>
      <c r="BO171" s="88"/>
      <c r="BP171" s="88"/>
      <c r="BQ171" s="88"/>
      <c r="BR171" s="88"/>
      <c r="BS171" s="88"/>
      <c r="BT171" s="88"/>
      <c r="BU171" s="88"/>
      <c r="BV171" s="88"/>
      <c r="BW171" s="82" t="s">
        <v>105</v>
      </c>
      <c r="BX171" s="88"/>
      <c r="BY171" s="88"/>
      <c r="BZ171" s="88"/>
      <c r="CA171" s="88"/>
      <c r="CB171" s="88"/>
      <c r="CC171" s="88"/>
      <c r="CD171" s="88"/>
      <c r="CE171" s="88"/>
      <c r="CF171" s="88"/>
      <c r="CG171" s="88"/>
      <c r="CH171" s="88"/>
      <c r="CI171" s="88"/>
      <c r="CJ171" s="88"/>
      <c r="CK171" s="88"/>
      <c r="CL171" s="88"/>
      <c r="CM171" s="88"/>
      <c r="CN171" s="88"/>
      <c r="CO171" s="88"/>
      <c r="CP171" s="88"/>
      <c r="CQ171" s="88"/>
      <c r="CR171" s="88"/>
      <c r="CS171" s="88"/>
      <c r="CT171" s="88"/>
      <c r="CU171" s="88"/>
      <c r="CV171" s="82" t="s">
        <v>105</v>
      </c>
      <c r="CW171" s="88"/>
      <c r="CX171" s="88"/>
      <c r="CY171" s="88"/>
      <c r="CZ171" s="88"/>
      <c r="DA171" s="88"/>
      <c r="DB171" s="88"/>
      <c r="DC171" s="88"/>
      <c r="DD171" s="88"/>
      <c r="DE171" s="88"/>
      <c r="DF171" s="88"/>
      <c r="DG171" s="88"/>
      <c r="DH171" s="88"/>
      <c r="DI171" s="88"/>
      <c r="DJ171" s="88"/>
      <c r="DK171" s="88"/>
      <c r="DL171" s="88"/>
      <c r="DM171" s="88"/>
      <c r="DN171" s="88"/>
      <c r="DO171" s="88"/>
      <c r="DP171" s="88"/>
      <c r="DQ171" s="88"/>
      <c r="DR171" s="88"/>
      <c r="DS171" s="88"/>
      <c r="DT171" s="88"/>
      <c r="DU171" s="88"/>
      <c r="DV171" s="88"/>
      <c r="DW171" s="82" t="s">
        <v>105</v>
      </c>
      <c r="DX171" s="88"/>
      <c r="DY171" s="88"/>
      <c r="DZ171" s="88"/>
      <c r="EA171" s="88"/>
      <c r="EB171" s="88"/>
      <c r="EC171" s="88"/>
      <c r="ED171" s="88"/>
      <c r="EE171" s="88"/>
      <c r="EF171" s="88"/>
      <c r="EG171" s="88"/>
      <c r="EH171" s="88"/>
      <c r="EI171" s="88"/>
      <c r="EJ171" s="88"/>
      <c r="EK171" s="88"/>
      <c r="EL171" s="88"/>
      <c r="EM171" s="88"/>
      <c r="EN171" s="88"/>
      <c r="EO171" s="88"/>
      <c r="EP171" s="88"/>
      <c r="EQ171" s="88"/>
      <c r="ER171" s="82" t="s">
        <v>105</v>
      </c>
      <c r="ES171" s="88"/>
      <c r="ET171" s="88"/>
      <c r="EU171" s="88"/>
      <c r="EV171" s="88"/>
      <c r="EW171" s="88"/>
      <c r="EX171" s="88"/>
      <c r="EY171" s="88"/>
      <c r="EZ171" s="88"/>
      <c r="FA171" s="88"/>
      <c r="FB171" s="88"/>
      <c r="FC171" s="88"/>
      <c r="FD171" s="88"/>
      <c r="FE171" s="88"/>
      <c r="FF171" s="88"/>
      <c r="FG171" s="88"/>
      <c r="FH171" s="88"/>
      <c r="FI171" s="88"/>
      <c r="FJ171" s="88"/>
      <c r="FK171" s="88"/>
      <c r="FL171" s="88"/>
      <c r="FM171" s="88"/>
      <c r="FN171" s="88"/>
      <c r="FO171" s="88"/>
      <c r="FP171" s="88"/>
      <c r="FQ171" s="88"/>
      <c r="FR171" s="88"/>
      <c r="FS171" s="88"/>
      <c r="FT171" s="34">
        <f t="shared" si="44"/>
        <v>6</v>
      </c>
      <c r="FU171" s="3">
        <f t="shared" si="46"/>
        <v>68</v>
      </c>
      <c r="FV171" s="35">
        <f t="shared" si="45"/>
        <v>8.8235294117647065E-2</v>
      </c>
    </row>
    <row r="172" spans="1:178" x14ac:dyDescent="0.2">
      <c r="A172" s="122"/>
      <c r="B172" s="112" t="s">
        <v>84</v>
      </c>
      <c r="C172" s="43" t="s">
        <v>89</v>
      </c>
      <c r="D172" s="44"/>
      <c r="E172" s="21"/>
      <c r="F172" s="22"/>
      <c r="G172" s="21"/>
      <c r="H172" s="22"/>
      <c r="I172" s="22"/>
      <c r="J172" s="22"/>
      <c r="K172" s="22"/>
      <c r="L172" s="22"/>
      <c r="M172" s="22"/>
      <c r="N172" s="82" t="s">
        <v>105</v>
      </c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82" t="s">
        <v>105</v>
      </c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82" t="s">
        <v>105</v>
      </c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82" t="s">
        <v>105</v>
      </c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82" t="s">
        <v>105</v>
      </c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82" t="s">
        <v>105</v>
      </c>
      <c r="DV172" s="22"/>
      <c r="DW172" s="22"/>
      <c r="DX172" s="22"/>
      <c r="DY172" s="22"/>
      <c r="DZ172" s="22"/>
      <c r="EA172" s="22"/>
      <c r="EB172" s="22"/>
      <c r="EC172" s="22"/>
      <c r="ED172" s="22"/>
      <c r="EE172" s="22"/>
      <c r="EF172" s="22"/>
      <c r="EG172" s="22"/>
      <c r="EH172" s="22"/>
      <c r="EI172" s="22"/>
      <c r="EJ172" s="22"/>
      <c r="EK172" s="22"/>
      <c r="EL172" s="22"/>
      <c r="EM172" s="22"/>
      <c r="EN172" s="22"/>
      <c r="EO172" s="22"/>
      <c r="EP172" s="22"/>
      <c r="EQ172" s="82" t="s">
        <v>105</v>
      </c>
      <c r="ER172" s="22"/>
      <c r="ES172" s="22"/>
      <c r="ET172" s="22"/>
      <c r="EU172" s="22"/>
      <c r="EV172" s="22"/>
      <c r="EW172" s="22"/>
      <c r="EX172" s="22"/>
      <c r="EY172" s="22"/>
      <c r="EZ172" s="22"/>
      <c r="FA172" s="22"/>
      <c r="FB172" s="22"/>
      <c r="FC172" s="22"/>
      <c r="FD172" s="22"/>
      <c r="FE172" s="22"/>
      <c r="FF172" s="22"/>
      <c r="FG172" s="22"/>
      <c r="FH172" s="22"/>
      <c r="FI172" s="22"/>
      <c r="FJ172" s="22"/>
      <c r="FK172" s="22"/>
      <c r="FL172" s="22"/>
      <c r="FM172" s="22"/>
      <c r="FN172" s="22"/>
      <c r="FO172" s="22"/>
      <c r="FP172" s="22"/>
      <c r="FQ172" s="82" t="s">
        <v>105</v>
      </c>
      <c r="FR172" s="22"/>
      <c r="FS172" s="22"/>
      <c r="FT172" s="34">
        <f t="shared" si="44"/>
        <v>8</v>
      </c>
      <c r="FU172" s="3">
        <v>102</v>
      </c>
      <c r="FV172" s="35">
        <f t="shared" si="45"/>
        <v>7.8431372549019607E-2</v>
      </c>
    </row>
    <row r="173" spans="1:178" ht="12.75" customHeight="1" x14ac:dyDescent="0.2">
      <c r="A173" s="122"/>
      <c r="B173" s="113"/>
      <c r="C173" s="43" t="s">
        <v>90</v>
      </c>
      <c r="D173" s="44"/>
      <c r="E173" s="21"/>
      <c r="F173" s="22"/>
      <c r="G173" s="21"/>
      <c r="H173" s="22"/>
      <c r="I173" s="22"/>
      <c r="J173" s="22"/>
      <c r="K173" s="22"/>
      <c r="L173" s="22"/>
      <c r="M173" s="22"/>
      <c r="N173" s="82" t="s">
        <v>105</v>
      </c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82" t="s">
        <v>105</v>
      </c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82" t="s">
        <v>105</v>
      </c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82" t="s">
        <v>105</v>
      </c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82" t="s">
        <v>105</v>
      </c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82" t="s">
        <v>105</v>
      </c>
      <c r="DV173" s="22"/>
      <c r="DW173" s="22"/>
      <c r="DX173" s="22"/>
      <c r="DY173" s="22"/>
      <c r="DZ173" s="22"/>
      <c r="EA173" s="22"/>
      <c r="EB173" s="22"/>
      <c r="EC173" s="22"/>
      <c r="ED173" s="22"/>
      <c r="EE173" s="22"/>
      <c r="EF173" s="22"/>
      <c r="EG173" s="22"/>
      <c r="EH173" s="22"/>
      <c r="EI173" s="22"/>
      <c r="EJ173" s="22"/>
      <c r="EK173" s="22"/>
      <c r="EL173" s="22"/>
      <c r="EM173" s="22"/>
      <c r="EN173" s="22"/>
      <c r="EO173" s="22"/>
      <c r="EP173" s="22"/>
      <c r="EQ173" s="82" t="s">
        <v>105</v>
      </c>
      <c r="ER173" s="22"/>
      <c r="ES173" s="22"/>
      <c r="ET173" s="22"/>
      <c r="EU173" s="22"/>
      <c r="EV173" s="22"/>
      <c r="EW173" s="22"/>
      <c r="EX173" s="22"/>
      <c r="EY173" s="22"/>
      <c r="EZ173" s="22"/>
      <c r="FA173" s="22"/>
      <c r="FB173" s="22"/>
      <c r="FC173" s="22"/>
      <c r="FD173" s="22"/>
      <c r="FE173" s="22"/>
      <c r="FF173" s="22"/>
      <c r="FG173" s="22"/>
      <c r="FH173" s="22"/>
      <c r="FI173" s="22"/>
      <c r="FJ173" s="22"/>
      <c r="FK173" s="22"/>
      <c r="FL173" s="22"/>
      <c r="FM173" s="22"/>
      <c r="FN173" s="22"/>
      <c r="FO173" s="22"/>
      <c r="FP173" s="22"/>
      <c r="FQ173" s="82" t="s">
        <v>105</v>
      </c>
      <c r="FR173" s="37"/>
      <c r="FS173" s="22"/>
      <c r="FT173" s="34">
        <f t="shared" si="44"/>
        <v>8</v>
      </c>
      <c r="FU173" s="3">
        <v>102</v>
      </c>
      <c r="FV173" s="35">
        <f t="shared" si="45"/>
        <v>7.8431372549019607E-2</v>
      </c>
    </row>
    <row r="174" spans="1:178" ht="12.75" customHeight="1" x14ac:dyDescent="0.2">
      <c r="A174" s="122"/>
      <c r="B174" s="112" t="s">
        <v>85</v>
      </c>
      <c r="C174" s="43" t="s">
        <v>89</v>
      </c>
      <c r="D174" s="42"/>
      <c r="E174" s="21"/>
      <c r="F174" s="21"/>
      <c r="G174" s="21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82" t="s">
        <v>105</v>
      </c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82" t="s">
        <v>105</v>
      </c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82" t="s">
        <v>105</v>
      </c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82" t="s">
        <v>105</v>
      </c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  <c r="EC174" s="22"/>
      <c r="ED174" s="22"/>
      <c r="EE174" s="22"/>
      <c r="EF174" s="22"/>
      <c r="EG174" s="22"/>
      <c r="EH174" s="22"/>
      <c r="EI174" s="22"/>
      <c r="EJ174" s="22"/>
      <c r="EK174" s="22"/>
      <c r="EL174" s="22"/>
      <c r="EM174" s="22"/>
      <c r="EN174" s="22"/>
      <c r="EO174" s="22"/>
      <c r="EP174" s="22"/>
      <c r="EQ174" s="22"/>
      <c r="ER174" s="22"/>
      <c r="ES174" s="22"/>
      <c r="ET174" s="22"/>
      <c r="EU174" s="22"/>
      <c r="EV174" s="22"/>
      <c r="EW174" s="22"/>
      <c r="EX174" s="82" t="s">
        <v>105</v>
      </c>
      <c r="EY174" s="22"/>
      <c r="EZ174" s="22"/>
      <c r="FA174" s="22"/>
      <c r="FB174" s="22"/>
      <c r="FC174" s="22"/>
      <c r="FD174" s="22"/>
      <c r="FE174" s="22"/>
      <c r="FF174" s="22"/>
      <c r="FG174" s="22"/>
      <c r="FH174" s="22"/>
      <c r="FI174" s="22"/>
      <c r="FJ174" s="22"/>
      <c r="FK174" s="22"/>
      <c r="FL174" s="22"/>
      <c r="FM174" s="82" t="s">
        <v>105</v>
      </c>
      <c r="FN174" s="22"/>
      <c r="FO174" s="22"/>
      <c r="FP174" s="22"/>
      <c r="FQ174" s="22"/>
      <c r="FR174" s="21"/>
      <c r="FS174" s="21"/>
      <c r="FT174" s="34">
        <f t="shared" si="44"/>
        <v>6</v>
      </c>
      <c r="FU174" s="3">
        <f t="shared" ref="FU174:FU176" si="47">34*1</f>
        <v>34</v>
      </c>
      <c r="FV174" s="35">
        <f t="shared" si="45"/>
        <v>0.17647058823529413</v>
      </c>
    </row>
    <row r="175" spans="1:178" x14ac:dyDescent="0.2">
      <c r="A175" s="122"/>
      <c r="B175" s="113"/>
      <c r="C175" s="43" t="s">
        <v>90</v>
      </c>
      <c r="D175" s="44"/>
      <c r="E175" s="7"/>
      <c r="F175" s="7"/>
      <c r="G175" s="7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82" t="s">
        <v>105</v>
      </c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82" t="s">
        <v>105</v>
      </c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82" t="s">
        <v>105</v>
      </c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82" t="s">
        <v>105</v>
      </c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  <c r="EC175" s="22"/>
      <c r="ED175" s="22"/>
      <c r="EE175" s="22"/>
      <c r="EF175" s="22"/>
      <c r="EG175" s="22"/>
      <c r="EH175" s="22"/>
      <c r="EI175" s="22"/>
      <c r="EJ175" s="22"/>
      <c r="EK175" s="22"/>
      <c r="EL175" s="22"/>
      <c r="EM175" s="22"/>
      <c r="EN175" s="22"/>
      <c r="EO175" s="22"/>
      <c r="EP175" s="22"/>
      <c r="EQ175" s="22"/>
      <c r="ER175" s="22"/>
      <c r="ES175" s="22"/>
      <c r="ET175" s="22"/>
      <c r="EU175" s="22"/>
      <c r="EV175" s="22"/>
      <c r="EW175" s="22"/>
      <c r="EX175" s="82" t="s">
        <v>105</v>
      </c>
      <c r="EY175" s="22"/>
      <c r="EZ175" s="22"/>
      <c r="FA175" s="22"/>
      <c r="FB175" s="22"/>
      <c r="FC175" s="22"/>
      <c r="FD175" s="22"/>
      <c r="FE175" s="22"/>
      <c r="FF175" s="22"/>
      <c r="FG175" s="22"/>
      <c r="FH175" s="22"/>
      <c r="FI175" s="22"/>
      <c r="FJ175" s="22"/>
      <c r="FK175" s="22"/>
      <c r="FL175" s="22"/>
      <c r="FM175" s="82" t="s">
        <v>105</v>
      </c>
      <c r="FN175" s="22"/>
      <c r="FO175" s="22"/>
      <c r="FP175" s="22"/>
      <c r="FQ175" s="22"/>
      <c r="FR175" s="7"/>
      <c r="FS175" s="7"/>
      <c r="FT175" s="34">
        <f t="shared" si="44"/>
        <v>6</v>
      </c>
      <c r="FU175" s="3">
        <f t="shared" si="47"/>
        <v>34</v>
      </c>
      <c r="FV175" s="35">
        <f t="shared" si="45"/>
        <v>0.17647058823529413</v>
      </c>
    </row>
    <row r="176" spans="1:178" ht="13.5" customHeight="1" x14ac:dyDescent="0.2">
      <c r="A176" s="122"/>
      <c r="B176" s="112" t="s">
        <v>86</v>
      </c>
      <c r="C176" s="43" t="s">
        <v>89</v>
      </c>
      <c r="D176" s="42"/>
      <c r="E176" s="21"/>
      <c r="F176" s="22"/>
      <c r="G176" s="21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82" t="s">
        <v>105</v>
      </c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82" t="s">
        <v>105</v>
      </c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  <c r="EC176" s="22"/>
      <c r="ED176" s="22"/>
      <c r="EE176" s="22"/>
      <c r="EF176" s="22"/>
      <c r="EG176" s="22"/>
      <c r="EH176" s="22"/>
      <c r="EI176" s="22"/>
      <c r="EJ176" s="22"/>
      <c r="EK176" s="22"/>
      <c r="EL176" s="22"/>
      <c r="EM176" s="22"/>
      <c r="EN176" s="22"/>
      <c r="EO176" s="22"/>
      <c r="EP176" s="22"/>
      <c r="EQ176" s="22"/>
      <c r="ER176" s="22"/>
      <c r="ES176" s="22"/>
      <c r="ET176" s="22"/>
      <c r="EU176" s="22"/>
      <c r="EV176" s="22"/>
      <c r="EW176" s="22"/>
      <c r="EX176" s="22"/>
      <c r="EY176" s="82" t="s">
        <v>105</v>
      </c>
      <c r="EZ176" s="22"/>
      <c r="FA176" s="22"/>
      <c r="FB176" s="22"/>
      <c r="FC176" s="22"/>
      <c r="FD176" s="22"/>
      <c r="FE176" s="22"/>
      <c r="FF176" s="22"/>
      <c r="FG176" s="22"/>
      <c r="FH176" s="22"/>
      <c r="FI176" s="22"/>
      <c r="FJ176" s="22"/>
      <c r="FK176" s="22"/>
      <c r="FL176" s="22"/>
      <c r="FM176" s="22"/>
      <c r="FN176" s="22"/>
      <c r="FO176" s="22"/>
      <c r="FP176" s="22"/>
      <c r="FQ176" s="22"/>
      <c r="FR176" s="22"/>
      <c r="FS176" s="22"/>
      <c r="FT176" s="34">
        <f t="shared" si="44"/>
        <v>3</v>
      </c>
      <c r="FU176" s="3">
        <f t="shared" si="47"/>
        <v>34</v>
      </c>
      <c r="FV176" s="35">
        <f t="shared" si="45"/>
        <v>8.8235294117647065E-2</v>
      </c>
    </row>
    <row r="177" spans="1:178" ht="12.75" customHeight="1" x14ac:dyDescent="0.2">
      <c r="A177" s="122"/>
      <c r="B177" s="113"/>
      <c r="C177" s="43" t="s">
        <v>90</v>
      </c>
      <c r="D177" s="44"/>
      <c r="E177" s="21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82" t="s">
        <v>105</v>
      </c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82" t="s">
        <v>105</v>
      </c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  <c r="EC177" s="22"/>
      <c r="ED177" s="22"/>
      <c r="EE177" s="22"/>
      <c r="EF177" s="22"/>
      <c r="EG177" s="22"/>
      <c r="EH177" s="22"/>
      <c r="EI177" s="22"/>
      <c r="EJ177" s="22"/>
      <c r="EK177" s="22"/>
      <c r="EL177" s="22"/>
      <c r="EM177" s="22"/>
      <c r="EN177" s="22"/>
      <c r="EO177" s="22"/>
      <c r="EP177" s="22"/>
      <c r="EQ177" s="22"/>
      <c r="ER177" s="22"/>
      <c r="ES177" s="22"/>
      <c r="ET177" s="22"/>
      <c r="EU177" s="22"/>
      <c r="EV177" s="22"/>
      <c r="EW177" s="22"/>
      <c r="EX177" s="22"/>
      <c r="EY177" s="82" t="s">
        <v>105</v>
      </c>
      <c r="EZ177" s="22"/>
      <c r="FA177" s="22"/>
      <c r="FB177" s="22"/>
      <c r="FC177" s="22"/>
      <c r="FD177" s="22"/>
      <c r="FE177" s="22"/>
      <c r="FF177" s="22"/>
      <c r="FG177" s="22"/>
      <c r="FH177" s="22"/>
      <c r="FI177" s="22"/>
      <c r="FJ177" s="22"/>
      <c r="FK177" s="22"/>
      <c r="FL177" s="22"/>
      <c r="FM177" s="22"/>
      <c r="FN177" s="22"/>
      <c r="FO177" s="22"/>
      <c r="FP177" s="22"/>
      <c r="FQ177" s="22"/>
      <c r="FR177" s="22"/>
      <c r="FS177" s="22"/>
      <c r="FT177" s="34">
        <f t="shared" si="44"/>
        <v>3</v>
      </c>
      <c r="FU177" s="3">
        <f>34*2</f>
        <v>68</v>
      </c>
      <c r="FV177" s="35">
        <f t="shared" si="45"/>
        <v>4.4117647058823532E-2</v>
      </c>
    </row>
    <row r="178" spans="1:178" ht="12.75" customHeight="1" x14ac:dyDescent="0.2">
      <c r="A178" s="122"/>
      <c r="B178" s="112" t="s">
        <v>33</v>
      </c>
      <c r="C178" s="43" t="s">
        <v>89</v>
      </c>
      <c r="D178" s="44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82" t="s">
        <v>105</v>
      </c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  <c r="EC178" s="22"/>
      <c r="ED178" s="22"/>
      <c r="EE178" s="22"/>
      <c r="EF178" s="22"/>
      <c r="EG178" s="22"/>
      <c r="EH178" s="22"/>
      <c r="EI178" s="22"/>
      <c r="EJ178" s="22"/>
      <c r="EK178" s="22"/>
      <c r="EL178" s="22"/>
      <c r="EM178" s="22"/>
      <c r="EN178" s="22"/>
      <c r="EO178" s="22"/>
      <c r="EP178" s="22"/>
      <c r="EQ178" s="22"/>
      <c r="ER178" s="22"/>
      <c r="ES178" s="22"/>
      <c r="ET178" s="22"/>
      <c r="EU178" s="82" t="s">
        <v>105</v>
      </c>
      <c r="EV178" s="22"/>
      <c r="EW178" s="22"/>
      <c r="EX178" s="22"/>
      <c r="EY178" s="22"/>
      <c r="EZ178" s="82" t="s">
        <v>105</v>
      </c>
      <c r="FA178" s="22"/>
      <c r="FB178" s="22"/>
      <c r="FC178" s="22"/>
      <c r="FD178" s="22"/>
      <c r="FE178" s="22"/>
      <c r="FF178" s="22"/>
      <c r="FG178" s="22"/>
      <c r="FH178" s="22"/>
      <c r="FI178" s="22"/>
      <c r="FJ178" s="22"/>
      <c r="FK178" s="22"/>
      <c r="FL178" s="22"/>
      <c r="FM178" s="22"/>
      <c r="FN178" s="22"/>
      <c r="FO178" s="22"/>
      <c r="FP178" s="22"/>
      <c r="FQ178" s="22"/>
      <c r="FR178" s="22"/>
      <c r="FS178" s="22"/>
      <c r="FT178" s="34">
        <f t="shared" si="44"/>
        <v>3</v>
      </c>
      <c r="FU178" s="3">
        <v>34</v>
      </c>
      <c r="FV178" s="35">
        <f t="shared" si="45"/>
        <v>8.8235294117647065E-2</v>
      </c>
    </row>
    <row r="179" spans="1:178" ht="12.75" customHeight="1" x14ac:dyDescent="0.2">
      <c r="A179" s="122"/>
      <c r="B179" s="113"/>
      <c r="C179" s="43" t="s">
        <v>90</v>
      </c>
      <c r="D179" s="44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82" t="s">
        <v>105</v>
      </c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  <c r="EC179" s="22"/>
      <c r="ED179" s="22"/>
      <c r="EE179" s="22"/>
      <c r="EF179" s="22"/>
      <c r="EG179" s="22"/>
      <c r="EH179" s="22"/>
      <c r="EI179" s="22"/>
      <c r="EJ179" s="22"/>
      <c r="EK179" s="22"/>
      <c r="EL179" s="22"/>
      <c r="EM179" s="22"/>
      <c r="EN179" s="22"/>
      <c r="EO179" s="22"/>
      <c r="EP179" s="22"/>
      <c r="EQ179" s="22"/>
      <c r="ER179" s="22"/>
      <c r="ES179" s="22"/>
      <c r="ET179" s="22"/>
      <c r="EU179" s="82" t="s">
        <v>105</v>
      </c>
      <c r="EV179" s="22"/>
      <c r="EW179" s="22"/>
      <c r="EX179" s="22"/>
      <c r="EY179" s="22"/>
      <c r="EZ179" s="82" t="s">
        <v>105</v>
      </c>
      <c r="FA179" s="22"/>
      <c r="FB179" s="22"/>
      <c r="FC179" s="22"/>
      <c r="FD179" s="22"/>
      <c r="FE179" s="22"/>
      <c r="FF179" s="22"/>
      <c r="FG179" s="22"/>
      <c r="FH179" s="22"/>
      <c r="FI179" s="22"/>
      <c r="FJ179" s="22"/>
      <c r="FK179" s="22"/>
      <c r="FL179" s="22"/>
      <c r="FM179" s="22"/>
      <c r="FN179" s="22"/>
      <c r="FO179" s="22"/>
      <c r="FP179" s="22"/>
      <c r="FQ179" s="22"/>
      <c r="FR179" s="22"/>
      <c r="FS179" s="22"/>
      <c r="FT179" s="34">
        <f t="shared" si="44"/>
        <v>3</v>
      </c>
      <c r="FU179" s="3">
        <v>34</v>
      </c>
      <c r="FV179" s="35">
        <f t="shared" si="45"/>
        <v>8.8235294117647065E-2</v>
      </c>
    </row>
    <row r="180" spans="1:178" ht="12.75" customHeight="1" x14ac:dyDescent="0.2">
      <c r="A180" s="122"/>
      <c r="B180" s="112" t="s">
        <v>26</v>
      </c>
      <c r="C180" s="43" t="s">
        <v>89</v>
      </c>
      <c r="D180" s="44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82" t="s">
        <v>105</v>
      </c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82" t="s">
        <v>105</v>
      </c>
      <c r="BV180" s="22"/>
      <c r="BW180" s="22"/>
      <c r="BX180" s="22"/>
      <c r="BY180" s="22"/>
      <c r="BZ180" s="22"/>
      <c r="CA180" s="22"/>
      <c r="CB180" s="22"/>
      <c r="CC180" s="22"/>
      <c r="CD180" s="22"/>
      <c r="CE180" s="82" t="s">
        <v>105</v>
      </c>
      <c r="CF180" s="22"/>
      <c r="CG180" s="22"/>
      <c r="CH180" s="22"/>
      <c r="CI180" s="22"/>
      <c r="CJ180" s="82" t="s">
        <v>105</v>
      </c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82" t="s">
        <v>105</v>
      </c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  <c r="EC180" s="22"/>
      <c r="ED180" s="22"/>
      <c r="EE180" s="22"/>
      <c r="EF180" s="22"/>
      <c r="EG180" s="22"/>
      <c r="EH180" s="22"/>
      <c r="EI180" s="22"/>
      <c r="EJ180" s="22"/>
      <c r="EK180" s="22"/>
      <c r="EL180" s="22"/>
      <c r="EM180" s="82" t="s">
        <v>105</v>
      </c>
      <c r="EN180" s="22"/>
      <c r="EO180" s="22"/>
      <c r="EP180" s="22"/>
      <c r="EQ180" s="82" t="s">
        <v>105</v>
      </c>
      <c r="ER180" s="22"/>
      <c r="ES180" s="22"/>
      <c r="ET180" s="22"/>
      <c r="EU180" s="22"/>
      <c r="EV180" s="22"/>
      <c r="EW180" s="22"/>
      <c r="EX180" s="22"/>
      <c r="EY180" s="22"/>
      <c r="EZ180" s="22"/>
      <c r="FA180" s="22"/>
      <c r="FB180" s="22"/>
      <c r="FC180" s="22"/>
      <c r="FD180" s="22"/>
      <c r="FE180" s="22"/>
      <c r="FF180" s="22"/>
      <c r="FG180" s="22"/>
      <c r="FH180" s="22"/>
      <c r="FI180" s="22"/>
      <c r="FJ180" s="22"/>
      <c r="FK180" s="22"/>
      <c r="FL180" s="22"/>
      <c r="FM180" s="22"/>
      <c r="FN180" s="22"/>
      <c r="FO180" s="22"/>
      <c r="FP180" s="82" t="s">
        <v>105</v>
      </c>
      <c r="FQ180" s="22"/>
      <c r="FR180" s="22"/>
      <c r="FS180" s="22"/>
      <c r="FT180" s="34">
        <f t="shared" si="44"/>
        <v>8</v>
      </c>
      <c r="FU180" s="3">
        <v>102</v>
      </c>
      <c r="FV180" s="35">
        <f t="shared" si="45"/>
        <v>7.8431372549019607E-2</v>
      </c>
    </row>
    <row r="181" spans="1:178" ht="12.75" customHeight="1" x14ac:dyDescent="0.2">
      <c r="A181" s="122"/>
      <c r="B181" s="113"/>
      <c r="C181" s="43" t="s">
        <v>90</v>
      </c>
      <c r="D181" s="4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82" t="s">
        <v>105</v>
      </c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82" t="s">
        <v>105</v>
      </c>
      <c r="BV181" s="22"/>
      <c r="BW181" s="22"/>
      <c r="BX181" s="22"/>
      <c r="BY181" s="22"/>
      <c r="BZ181" s="22"/>
      <c r="CA181" s="22"/>
      <c r="CB181" s="22"/>
      <c r="CC181" s="22"/>
      <c r="CD181" s="22"/>
      <c r="CE181" s="82" t="s">
        <v>105</v>
      </c>
      <c r="CF181" s="22"/>
      <c r="CG181" s="22"/>
      <c r="CH181" s="22"/>
      <c r="CI181" s="22"/>
      <c r="CJ181" s="82" t="s">
        <v>105</v>
      </c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82" t="s">
        <v>105</v>
      </c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  <c r="EC181" s="22"/>
      <c r="ED181" s="22"/>
      <c r="EE181" s="22"/>
      <c r="EF181" s="22"/>
      <c r="EG181" s="22"/>
      <c r="EH181" s="22"/>
      <c r="EI181" s="22"/>
      <c r="EJ181" s="22"/>
      <c r="EK181" s="22"/>
      <c r="EL181" s="22"/>
      <c r="EM181" s="82" t="s">
        <v>105</v>
      </c>
      <c r="EN181" s="22"/>
      <c r="EO181" s="22"/>
      <c r="EP181" s="22"/>
      <c r="EQ181" s="82" t="s">
        <v>105</v>
      </c>
      <c r="ER181" s="22"/>
      <c r="ES181" s="22"/>
      <c r="ET181" s="22"/>
      <c r="EU181" s="22"/>
      <c r="EV181" s="22"/>
      <c r="EW181" s="22"/>
      <c r="EX181" s="22"/>
      <c r="EY181" s="22"/>
      <c r="EZ181" s="22"/>
      <c r="FA181" s="22"/>
      <c r="FB181" s="22"/>
      <c r="FC181" s="22"/>
      <c r="FD181" s="22"/>
      <c r="FE181" s="22"/>
      <c r="FF181" s="22"/>
      <c r="FG181" s="22"/>
      <c r="FH181" s="22"/>
      <c r="FI181" s="22"/>
      <c r="FJ181" s="22"/>
      <c r="FK181" s="22"/>
      <c r="FL181" s="22"/>
      <c r="FM181" s="22"/>
      <c r="FN181" s="22"/>
      <c r="FO181" s="22"/>
      <c r="FP181" s="82" t="s">
        <v>105</v>
      </c>
      <c r="FQ181" s="22"/>
      <c r="FR181" s="22"/>
      <c r="FS181" s="22"/>
      <c r="FT181" s="34">
        <f t="shared" si="44"/>
        <v>8</v>
      </c>
      <c r="FU181" s="3">
        <v>102</v>
      </c>
      <c r="FV181" s="35">
        <f t="shared" si="45"/>
        <v>7.8431372549019607E-2</v>
      </c>
    </row>
    <row r="182" spans="1:178" ht="12.75" customHeight="1" x14ac:dyDescent="0.2">
      <c r="A182" s="122"/>
      <c r="B182" s="112" t="s">
        <v>28</v>
      </c>
      <c r="C182" s="43" t="s">
        <v>89</v>
      </c>
      <c r="D182" s="44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82" t="s">
        <v>105</v>
      </c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82" t="s">
        <v>105</v>
      </c>
      <c r="DI182" s="22"/>
      <c r="DJ182" s="22"/>
      <c r="DK182" s="22"/>
      <c r="DL182" s="22"/>
      <c r="DM182" s="22"/>
      <c r="DN182" s="22"/>
      <c r="DO182" s="22"/>
      <c r="DP182" s="22"/>
      <c r="DQ182" s="22"/>
      <c r="DR182" s="22"/>
      <c r="DS182" s="22"/>
      <c r="DT182" s="22"/>
      <c r="DU182" s="22"/>
      <c r="DV182" s="22"/>
      <c r="DW182" s="22"/>
      <c r="DX182" s="22"/>
      <c r="DY182" s="22"/>
      <c r="DZ182" s="22"/>
      <c r="EA182" s="22"/>
      <c r="EB182" s="22"/>
      <c r="EC182" s="22"/>
      <c r="ED182" s="22"/>
      <c r="EE182" s="22"/>
      <c r="EF182" s="22"/>
      <c r="EG182" s="22"/>
      <c r="EH182" s="22"/>
      <c r="EI182" s="22"/>
      <c r="EJ182" s="22"/>
      <c r="EK182" s="22"/>
      <c r="EL182" s="22"/>
      <c r="EM182" s="22"/>
      <c r="EN182" s="22"/>
      <c r="EO182" s="22"/>
      <c r="EP182" s="22"/>
      <c r="EQ182" s="22"/>
      <c r="ER182" s="22"/>
      <c r="ES182" s="22"/>
      <c r="ET182" s="22"/>
      <c r="EU182" s="22"/>
      <c r="EV182" s="22"/>
      <c r="EW182" s="22"/>
      <c r="EX182" s="22"/>
      <c r="EY182" s="22"/>
      <c r="EZ182" s="22"/>
      <c r="FA182" s="22"/>
      <c r="FB182" s="22"/>
      <c r="FC182" s="22"/>
      <c r="FD182" s="22"/>
      <c r="FE182" s="22"/>
      <c r="FF182" s="22"/>
      <c r="FG182" s="22"/>
      <c r="FH182" s="82" t="s">
        <v>105</v>
      </c>
      <c r="FI182" s="22"/>
      <c r="FJ182" s="22"/>
      <c r="FK182" s="22"/>
      <c r="FL182" s="22"/>
      <c r="FM182" s="22"/>
      <c r="FN182" s="22"/>
      <c r="FO182" s="22"/>
      <c r="FP182" s="22"/>
      <c r="FQ182" s="22"/>
      <c r="FR182" s="22"/>
      <c r="FS182" s="22"/>
      <c r="FT182" s="34">
        <f t="shared" si="44"/>
        <v>3</v>
      </c>
      <c r="FU182" s="3">
        <f t="shared" ref="FU182:FU195" si="48">34*2</f>
        <v>68</v>
      </c>
      <c r="FV182" s="35">
        <f t="shared" si="45"/>
        <v>4.4117647058823532E-2</v>
      </c>
    </row>
    <row r="183" spans="1:178" ht="12.75" customHeight="1" x14ac:dyDescent="0.2">
      <c r="A183" s="122"/>
      <c r="B183" s="113"/>
      <c r="C183" s="43" t="s">
        <v>90</v>
      </c>
      <c r="D183" s="44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82" t="s">
        <v>105</v>
      </c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82" t="s">
        <v>105</v>
      </c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  <c r="DU183" s="22"/>
      <c r="DV183" s="22"/>
      <c r="DW183" s="22"/>
      <c r="DX183" s="22"/>
      <c r="DY183" s="22"/>
      <c r="DZ183" s="22"/>
      <c r="EA183" s="22"/>
      <c r="EB183" s="22"/>
      <c r="EC183" s="22"/>
      <c r="ED183" s="22"/>
      <c r="EE183" s="22"/>
      <c r="EF183" s="22"/>
      <c r="EG183" s="22"/>
      <c r="EH183" s="22"/>
      <c r="EI183" s="22"/>
      <c r="EJ183" s="22"/>
      <c r="EK183" s="22"/>
      <c r="EL183" s="22"/>
      <c r="EM183" s="22"/>
      <c r="EN183" s="22"/>
      <c r="EO183" s="22"/>
      <c r="EP183" s="22"/>
      <c r="EQ183" s="22"/>
      <c r="ER183" s="22"/>
      <c r="ES183" s="22"/>
      <c r="ET183" s="22"/>
      <c r="EU183" s="22"/>
      <c r="EV183" s="22"/>
      <c r="EW183" s="22"/>
      <c r="EX183" s="22"/>
      <c r="EY183" s="22"/>
      <c r="EZ183" s="22"/>
      <c r="FA183" s="22"/>
      <c r="FB183" s="22"/>
      <c r="FC183" s="22"/>
      <c r="FD183" s="22"/>
      <c r="FE183" s="22"/>
      <c r="FF183" s="22"/>
      <c r="FG183" s="22"/>
      <c r="FH183" s="82" t="s">
        <v>105</v>
      </c>
      <c r="FI183" s="22"/>
      <c r="FJ183" s="22"/>
      <c r="FK183" s="22"/>
      <c r="FL183" s="22"/>
      <c r="FM183" s="22"/>
      <c r="FN183" s="22"/>
      <c r="FO183" s="22"/>
      <c r="FP183" s="22"/>
      <c r="FQ183" s="22"/>
      <c r="FR183" s="22"/>
      <c r="FS183" s="22"/>
      <c r="FT183" s="34">
        <f t="shared" si="44"/>
        <v>3</v>
      </c>
      <c r="FU183" s="3">
        <f t="shared" si="48"/>
        <v>68</v>
      </c>
      <c r="FV183" s="35">
        <f t="shared" si="45"/>
        <v>4.4117647058823532E-2</v>
      </c>
    </row>
    <row r="184" spans="1:178" ht="12.75" customHeight="1" x14ac:dyDescent="0.2">
      <c r="A184" s="122"/>
      <c r="B184" s="112" t="s">
        <v>32</v>
      </c>
      <c r="C184" s="43" t="s">
        <v>89</v>
      </c>
      <c r="D184" s="44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82" t="s">
        <v>105</v>
      </c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82" t="s">
        <v>105</v>
      </c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82" t="s">
        <v>105</v>
      </c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82" t="s">
        <v>105</v>
      </c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2"/>
      <c r="DP184" s="22"/>
      <c r="DQ184" s="22"/>
      <c r="DR184" s="22"/>
      <c r="DS184" s="22"/>
      <c r="DT184" s="22"/>
      <c r="DU184" s="22"/>
      <c r="DV184" s="22"/>
      <c r="DW184" s="22"/>
      <c r="DX184" s="22"/>
      <c r="DY184" s="22"/>
      <c r="DZ184" s="22"/>
      <c r="EA184" s="22"/>
      <c r="EB184" s="22"/>
      <c r="EC184" s="22"/>
      <c r="ED184" s="22"/>
      <c r="EE184" s="22"/>
      <c r="EF184" s="22"/>
      <c r="EG184" s="82" t="s">
        <v>105</v>
      </c>
      <c r="EH184" s="22"/>
      <c r="EI184" s="22"/>
      <c r="EJ184" s="22"/>
      <c r="EK184" s="22"/>
      <c r="EL184" s="22"/>
      <c r="EM184" s="22"/>
      <c r="EN184" s="82" t="s">
        <v>105</v>
      </c>
      <c r="EO184" s="22"/>
      <c r="EP184" s="22"/>
      <c r="EQ184" s="22"/>
      <c r="ER184" s="22"/>
      <c r="ES184" s="22"/>
      <c r="ET184" s="22"/>
      <c r="EU184" s="22"/>
      <c r="EV184" s="22"/>
      <c r="EW184" s="22"/>
      <c r="EX184" s="22"/>
      <c r="EY184" s="22"/>
      <c r="EZ184" s="22"/>
      <c r="FA184" s="22"/>
      <c r="FB184" s="22"/>
      <c r="FC184" s="22"/>
      <c r="FD184" s="22"/>
      <c r="FE184" s="22"/>
      <c r="FF184" s="22"/>
      <c r="FG184" s="22"/>
      <c r="FH184" s="22"/>
      <c r="FI184" s="22"/>
      <c r="FJ184" s="22"/>
      <c r="FK184" s="82" t="s">
        <v>105</v>
      </c>
      <c r="FL184" s="22"/>
      <c r="FM184" s="22"/>
      <c r="FN184" s="22"/>
      <c r="FO184" s="22"/>
      <c r="FP184" s="22"/>
      <c r="FQ184" s="22"/>
      <c r="FR184" s="22"/>
      <c r="FS184" s="22"/>
      <c r="FT184" s="34">
        <f t="shared" si="44"/>
        <v>7</v>
      </c>
      <c r="FU184" s="3">
        <f t="shared" si="48"/>
        <v>68</v>
      </c>
      <c r="FV184" s="35">
        <f t="shared" si="45"/>
        <v>0.10294117647058823</v>
      </c>
    </row>
    <row r="185" spans="1:178" ht="12.75" customHeight="1" x14ac:dyDescent="0.2">
      <c r="A185" s="122"/>
      <c r="B185" s="113"/>
      <c r="C185" s="43" t="s">
        <v>90</v>
      </c>
      <c r="D185" s="44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82" t="s">
        <v>105</v>
      </c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82" t="s">
        <v>105</v>
      </c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82" t="s">
        <v>105</v>
      </c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82" t="s">
        <v>105</v>
      </c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  <c r="DQ185" s="22"/>
      <c r="DR185" s="22"/>
      <c r="DS185" s="22"/>
      <c r="DT185" s="22"/>
      <c r="DU185" s="22"/>
      <c r="DV185" s="22"/>
      <c r="DW185" s="22"/>
      <c r="DX185" s="22"/>
      <c r="DY185" s="22"/>
      <c r="DZ185" s="22"/>
      <c r="EA185" s="22"/>
      <c r="EB185" s="22"/>
      <c r="EC185" s="22"/>
      <c r="ED185" s="22"/>
      <c r="EE185" s="22"/>
      <c r="EF185" s="22"/>
      <c r="EG185" s="82" t="s">
        <v>105</v>
      </c>
      <c r="EH185" s="22"/>
      <c r="EI185" s="22"/>
      <c r="EJ185" s="22"/>
      <c r="EK185" s="22"/>
      <c r="EL185" s="22"/>
      <c r="EM185" s="22"/>
      <c r="EN185" s="82" t="s">
        <v>105</v>
      </c>
      <c r="EO185" s="22"/>
      <c r="EP185" s="22"/>
      <c r="EQ185" s="22"/>
      <c r="ER185" s="22"/>
      <c r="ES185" s="22"/>
      <c r="ET185" s="22"/>
      <c r="EU185" s="22"/>
      <c r="EV185" s="22"/>
      <c r="EW185" s="22"/>
      <c r="EX185" s="22"/>
      <c r="EY185" s="22"/>
      <c r="EZ185" s="22"/>
      <c r="FA185" s="22"/>
      <c r="FB185" s="22"/>
      <c r="FC185" s="22"/>
      <c r="FD185" s="22"/>
      <c r="FE185" s="22"/>
      <c r="FF185" s="22"/>
      <c r="FG185" s="22"/>
      <c r="FH185" s="22"/>
      <c r="FI185" s="22"/>
      <c r="FJ185" s="22"/>
      <c r="FK185" s="82" t="s">
        <v>105</v>
      </c>
      <c r="FL185" s="22"/>
      <c r="FM185" s="22"/>
      <c r="FN185" s="22"/>
      <c r="FO185" s="22"/>
      <c r="FP185" s="22"/>
      <c r="FQ185" s="22"/>
      <c r="FR185" s="22"/>
      <c r="FS185" s="22"/>
      <c r="FT185" s="34">
        <f t="shared" si="44"/>
        <v>7</v>
      </c>
      <c r="FU185" s="3">
        <f t="shared" si="48"/>
        <v>68</v>
      </c>
      <c r="FV185" s="35">
        <f t="shared" si="45"/>
        <v>0.10294117647058823</v>
      </c>
    </row>
    <row r="186" spans="1:178" ht="12.75" customHeight="1" x14ac:dyDescent="0.2">
      <c r="A186" s="122"/>
      <c r="B186" s="112" t="s">
        <v>27</v>
      </c>
      <c r="C186" s="43" t="s">
        <v>89</v>
      </c>
      <c r="D186" s="4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82" t="s">
        <v>105</v>
      </c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82" t="s">
        <v>105</v>
      </c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2"/>
      <c r="DP186" s="22"/>
      <c r="DQ186" s="22"/>
      <c r="DR186" s="22"/>
      <c r="DS186" s="22"/>
      <c r="DT186" s="22"/>
      <c r="DU186" s="22"/>
      <c r="DV186" s="22"/>
      <c r="DW186" s="22"/>
      <c r="DX186" s="22"/>
      <c r="DY186" s="22"/>
      <c r="DZ186" s="22"/>
      <c r="EA186" s="22"/>
      <c r="EB186" s="22"/>
      <c r="EC186" s="22"/>
      <c r="ED186" s="22"/>
      <c r="EE186" s="22"/>
      <c r="EF186" s="22"/>
      <c r="EG186" s="22"/>
      <c r="EH186" s="22"/>
      <c r="EI186" s="22"/>
      <c r="EJ186" s="22"/>
      <c r="EK186" s="22"/>
      <c r="EL186" s="22"/>
      <c r="EM186" s="22"/>
      <c r="EN186" s="22"/>
      <c r="EO186" s="22"/>
      <c r="EP186" s="22"/>
      <c r="EQ186" s="22"/>
      <c r="ER186" s="22"/>
      <c r="ES186" s="22"/>
      <c r="ET186" s="22"/>
      <c r="EU186" s="22"/>
      <c r="EV186" s="22"/>
      <c r="EW186" s="82" t="s">
        <v>105</v>
      </c>
      <c r="EX186" s="22"/>
      <c r="EY186" s="22"/>
      <c r="EZ186" s="22"/>
      <c r="FA186" s="22"/>
      <c r="FB186" s="22"/>
      <c r="FC186" s="22"/>
      <c r="FD186" s="22"/>
      <c r="FE186" s="22"/>
      <c r="FF186" s="22"/>
      <c r="FG186" s="22"/>
      <c r="FH186" s="22"/>
      <c r="FI186" s="22"/>
      <c r="FJ186" s="22"/>
      <c r="FK186" s="22"/>
      <c r="FL186" s="22"/>
      <c r="FM186" s="22"/>
      <c r="FN186" s="22"/>
      <c r="FO186" s="22"/>
      <c r="FP186" s="22"/>
      <c r="FQ186" s="22"/>
      <c r="FR186" s="22"/>
      <c r="FS186" s="22"/>
      <c r="FT186" s="22">
        <f t="shared" si="44"/>
        <v>3</v>
      </c>
      <c r="FU186" s="3">
        <v>34</v>
      </c>
      <c r="FV186" s="35">
        <f t="shared" si="45"/>
        <v>8.8235294117647065E-2</v>
      </c>
    </row>
    <row r="187" spans="1:178" ht="12.75" customHeight="1" x14ac:dyDescent="0.2">
      <c r="A187" s="122"/>
      <c r="B187" s="113"/>
      <c r="C187" s="43" t="s">
        <v>90</v>
      </c>
      <c r="D187" s="4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82" t="s">
        <v>105</v>
      </c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82" t="s">
        <v>105</v>
      </c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2"/>
      <c r="DP187" s="22"/>
      <c r="DQ187" s="22"/>
      <c r="DR187" s="22"/>
      <c r="DS187" s="22"/>
      <c r="DT187" s="22"/>
      <c r="DU187" s="22"/>
      <c r="DV187" s="22"/>
      <c r="DW187" s="22"/>
      <c r="DX187" s="22"/>
      <c r="DY187" s="22"/>
      <c r="DZ187" s="22"/>
      <c r="EA187" s="22"/>
      <c r="EB187" s="22"/>
      <c r="EC187" s="22"/>
      <c r="ED187" s="22"/>
      <c r="EE187" s="22"/>
      <c r="EF187" s="22"/>
      <c r="EG187" s="22"/>
      <c r="EH187" s="22"/>
      <c r="EI187" s="22"/>
      <c r="EJ187" s="22"/>
      <c r="EK187" s="22"/>
      <c r="EL187" s="22"/>
      <c r="EM187" s="22"/>
      <c r="EN187" s="22"/>
      <c r="EO187" s="22"/>
      <c r="EP187" s="22"/>
      <c r="EQ187" s="22"/>
      <c r="ER187" s="22"/>
      <c r="ES187" s="22"/>
      <c r="ET187" s="22"/>
      <c r="EU187" s="22"/>
      <c r="EV187" s="22"/>
      <c r="EW187" s="82" t="s">
        <v>105</v>
      </c>
      <c r="EX187" s="22"/>
      <c r="EY187" s="22"/>
      <c r="EZ187" s="22"/>
      <c r="FA187" s="22"/>
      <c r="FB187" s="22"/>
      <c r="FC187" s="22"/>
      <c r="FD187" s="22"/>
      <c r="FE187" s="22"/>
      <c r="FF187" s="22"/>
      <c r="FG187" s="22"/>
      <c r="FH187" s="22"/>
      <c r="FI187" s="22"/>
      <c r="FJ187" s="22"/>
      <c r="FK187" s="22"/>
      <c r="FL187" s="22"/>
      <c r="FM187" s="22"/>
      <c r="FN187" s="22"/>
      <c r="FO187" s="22"/>
      <c r="FP187" s="22"/>
      <c r="FQ187" s="22"/>
      <c r="FR187" s="22"/>
      <c r="FS187" s="22"/>
      <c r="FT187" s="22">
        <f t="shared" si="44"/>
        <v>3</v>
      </c>
      <c r="FU187" s="3">
        <v>34</v>
      </c>
      <c r="FV187" s="35">
        <f t="shared" si="45"/>
        <v>8.8235294117647065E-2</v>
      </c>
    </row>
    <row r="188" spans="1:178" ht="12.75" customHeight="1" x14ac:dyDescent="0.2">
      <c r="A188" s="122"/>
      <c r="B188" s="111" t="s">
        <v>50</v>
      </c>
      <c r="C188" s="43" t="s">
        <v>89</v>
      </c>
      <c r="D188" s="4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82" t="s">
        <v>105</v>
      </c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/>
      <c r="DL188" s="22"/>
      <c r="DM188" s="22"/>
      <c r="DN188" s="22"/>
      <c r="DO188" s="22"/>
      <c r="DP188" s="22"/>
      <c r="DQ188" s="22"/>
      <c r="DR188" s="22"/>
      <c r="DS188" s="22"/>
      <c r="DT188" s="22"/>
      <c r="DU188" s="22"/>
      <c r="DV188" s="22"/>
      <c r="DW188" s="22"/>
      <c r="DX188" s="22"/>
      <c r="DY188" s="22"/>
      <c r="DZ188" s="22"/>
      <c r="EA188" s="22"/>
      <c r="EB188" s="22"/>
      <c r="EC188" s="22"/>
      <c r="ED188" s="22"/>
      <c r="EE188" s="22"/>
      <c r="EF188" s="22"/>
      <c r="EG188" s="22"/>
      <c r="EH188" s="22"/>
      <c r="EI188" s="22"/>
      <c r="EJ188" s="22"/>
      <c r="EK188" s="22"/>
      <c r="EL188" s="22"/>
      <c r="EM188" s="22"/>
      <c r="EN188" s="22"/>
      <c r="EO188" s="22"/>
      <c r="EP188" s="22"/>
      <c r="EQ188" s="22"/>
      <c r="ER188" s="22"/>
      <c r="ES188" s="22"/>
      <c r="ET188" s="22"/>
      <c r="EU188" s="22"/>
      <c r="EV188" s="22"/>
      <c r="EW188" s="22"/>
      <c r="EX188" s="22"/>
      <c r="EY188" s="22"/>
      <c r="EZ188" s="22"/>
      <c r="FA188" s="22"/>
      <c r="FB188" s="22"/>
      <c r="FC188" s="22"/>
      <c r="FD188" s="22"/>
      <c r="FE188" s="22"/>
      <c r="FF188" s="22"/>
      <c r="FG188" s="22"/>
      <c r="FH188" s="22"/>
      <c r="FI188" s="22"/>
      <c r="FJ188" s="22"/>
      <c r="FK188" s="22"/>
      <c r="FL188" s="22"/>
      <c r="FM188" s="82" t="s">
        <v>105</v>
      </c>
      <c r="FN188" s="22"/>
      <c r="FO188" s="22"/>
      <c r="FP188" s="22"/>
      <c r="FQ188" s="22"/>
      <c r="FR188" s="22"/>
      <c r="FS188" s="22"/>
      <c r="FT188" s="22">
        <f t="shared" si="44"/>
        <v>2</v>
      </c>
      <c r="FU188" s="3">
        <v>34</v>
      </c>
      <c r="FV188" s="35">
        <f t="shared" si="45"/>
        <v>5.8823529411764705E-2</v>
      </c>
    </row>
    <row r="189" spans="1:178" ht="12.75" customHeight="1" x14ac:dyDescent="0.2">
      <c r="A189" s="122"/>
      <c r="B189" s="111"/>
      <c r="C189" s="43" t="s">
        <v>90</v>
      </c>
      <c r="D189" s="4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82" t="s">
        <v>105</v>
      </c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  <c r="DR189" s="22"/>
      <c r="DS189" s="22"/>
      <c r="DT189" s="22"/>
      <c r="DU189" s="22"/>
      <c r="DV189" s="22"/>
      <c r="DW189" s="22"/>
      <c r="DX189" s="22"/>
      <c r="DY189" s="22"/>
      <c r="DZ189" s="22"/>
      <c r="EA189" s="22"/>
      <c r="EB189" s="22"/>
      <c r="EC189" s="22"/>
      <c r="ED189" s="22"/>
      <c r="EE189" s="22"/>
      <c r="EF189" s="22"/>
      <c r="EG189" s="22"/>
      <c r="EH189" s="22"/>
      <c r="EI189" s="22"/>
      <c r="EJ189" s="22"/>
      <c r="EK189" s="22"/>
      <c r="EL189" s="22"/>
      <c r="EM189" s="22"/>
      <c r="EN189" s="22"/>
      <c r="EO189" s="22"/>
      <c r="EP189" s="22"/>
      <c r="EQ189" s="22"/>
      <c r="ER189" s="22"/>
      <c r="ES189" s="22"/>
      <c r="ET189" s="22"/>
      <c r="EU189" s="22"/>
      <c r="EV189" s="22"/>
      <c r="EW189" s="22"/>
      <c r="EX189" s="22"/>
      <c r="EY189" s="22"/>
      <c r="EZ189" s="22"/>
      <c r="FA189" s="22"/>
      <c r="FB189" s="22"/>
      <c r="FC189" s="22"/>
      <c r="FD189" s="22"/>
      <c r="FE189" s="22"/>
      <c r="FF189" s="22"/>
      <c r="FG189" s="22"/>
      <c r="FH189" s="22"/>
      <c r="FI189" s="22"/>
      <c r="FJ189" s="22"/>
      <c r="FK189" s="22"/>
      <c r="FL189" s="22"/>
      <c r="FM189" s="82" t="s">
        <v>105</v>
      </c>
      <c r="FN189" s="22"/>
      <c r="FO189" s="22"/>
      <c r="FP189" s="22"/>
      <c r="FQ189" s="22"/>
      <c r="FR189" s="22"/>
      <c r="FS189" s="22"/>
      <c r="FT189" s="22">
        <f t="shared" si="44"/>
        <v>2</v>
      </c>
      <c r="FU189" s="3">
        <v>34</v>
      </c>
      <c r="FV189" s="35">
        <f t="shared" si="45"/>
        <v>5.8823529411764705E-2</v>
      </c>
    </row>
    <row r="190" spans="1:178" ht="12.75" customHeight="1" x14ac:dyDescent="0.2">
      <c r="A190" s="122"/>
      <c r="B190" s="111" t="s">
        <v>51</v>
      </c>
      <c r="C190" s="43" t="s">
        <v>89</v>
      </c>
      <c r="D190" s="4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82" t="s">
        <v>105</v>
      </c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  <c r="CS190" s="22"/>
      <c r="CT190" s="22"/>
      <c r="CU190" s="22"/>
      <c r="CV190" s="22"/>
      <c r="CW190" s="22"/>
      <c r="CX190" s="22"/>
      <c r="CY190" s="22"/>
      <c r="CZ190" s="22"/>
      <c r="DA190" s="22"/>
      <c r="DB190" s="22"/>
      <c r="DC190" s="22"/>
      <c r="DD190" s="22"/>
      <c r="DE190" s="22"/>
      <c r="DF190" s="22"/>
      <c r="DG190" s="22"/>
      <c r="DH190" s="22"/>
      <c r="DI190" s="22"/>
      <c r="DJ190" s="22"/>
      <c r="DK190" s="22"/>
      <c r="DL190" s="22"/>
      <c r="DM190" s="22"/>
      <c r="DN190" s="82" t="s">
        <v>105</v>
      </c>
      <c r="DO190" s="22"/>
      <c r="DP190" s="22"/>
      <c r="DQ190" s="22"/>
      <c r="DR190" s="22"/>
      <c r="DS190" s="22"/>
      <c r="DT190" s="22"/>
      <c r="DU190" s="22"/>
      <c r="DV190" s="22"/>
      <c r="DW190" s="22"/>
      <c r="DX190" s="22"/>
      <c r="DY190" s="22"/>
      <c r="DZ190" s="22"/>
      <c r="EA190" s="22"/>
      <c r="EB190" s="22"/>
      <c r="EC190" s="22"/>
      <c r="ED190" s="22"/>
      <c r="EE190" s="22"/>
      <c r="EF190" s="22"/>
      <c r="EG190" s="22"/>
      <c r="EH190" s="22"/>
      <c r="EI190" s="22"/>
      <c r="EJ190" s="22"/>
      <c r="EK190" s="22"/>
      <c r="EL190" s="22"/>
      <c r="EM190" s="22"/>
      <c r="EN190" s="22"/>
      <c r="EO190" s="22"/>
      <c r="EP190" s="22"/>
      <c r="EQ190" s="22"/>
      <c r="ER190" s="22"/>
      <c r="ES190" s="22"/>
      <c r="ET190" s="22"/>
      <c r="EU190" s="22"/>
      <c r="EV190" s="22"/>
      <c r="EW190" s="22"/>
      <c r="EX190" s="22"/>
      <c r="EY190" s="22"/>
      <c r="EZ190" s="22"/>
      <c r="FA190" s="22"/>
      <c r="FB190" s="22"/>
      <c r="FC190" s="22"/>
      <c r="FD190" s="22"/>
      <c r="FE190" s="22"/>
      <c r="FF190" s="22"/>
      <c r="FG190" s="22"/>
      <c r="FH190" s="22"/>
      <c r="FI190" s="22"/>
      <c r="FJ190" s="22"/>
      <c r="FK190" s="22"/>
      <c r="FL190" s="22"/>
      <c r="FM190" s="22"/>
      <c r="FN190" s="82" t="s">
        <v>105</v>
      </c>
      <c r="FO190" s="22"/>
      <c r="FP190" s="22"/>
      <c r="FQ190" s="22"/>
      <c r="FR190" s="22"/>
      <c r="FS190" s="22"/>
      <c r="FT190" s="22">
        <f t="shared" si="44"/>
        <v>3</v>
      </c>
      <c r="FU190" s="3">
        <v>34</v>
      </c>
      <c r="FV190" s="35">
        <f t="shared" si="45"/>
        <v>8.8235294117647065E-2</v>
      </c>
    </row>
    <row r="191" spans="1:178" ht="12.75" customHeight="1" x14ac:dyDescent="0.2">
      <c r="A191" s="122"/>
      <c r="B191" s="111"/>
      <c r="C191" s="43" t="s">
        <v>90</v>
      </c>
      <c r="D191" s="4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82" t="s">
        <v>105</v>
      </c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  <c r="CS191" s="22"/>
      <c r="CT191" s="22"/>
      <c r="CU191" s="22"/>
      <c r="CV191" s="22"/>
      <c r="CW191" s="22"/>
      <c r="CX191" s="22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  <c r="DK191" s="22"/>
      <c r="DL191" s="22"/>
      <c r="DM191" s="22"/>
      <c r="DN191" s="82" t="s">
        <v>105</v>
      </c>
      <c r="DO191" s="22"/>
      <c r="DP191" s="22"/>
      <c r="DQ191" s="22"/>
      <c r="DR191" s="22"/>
      <c r="DS191" s="22"/>
      <c r="DT191" s="22"/>
      <c r="DU191" s="22"/>
      <c r="DV191" s="22"/>
      <c r="DW191" s="22"/>
      <c r="DX191" s="22"/>
      <c r="DY191" s="22"/>
      <c r="DZ191" s="22"/>
      <c r="EA191" s="22"/>
      <c r="EB191" s="22"/>
      <c r="EC191" s="22"/>
      <c r="ED191" s="22"/>
      <c r="EE191" s="22"/>
      <c r="EF191" s="22"/>
      <c r="EG191" s="22"/>
      <c r="EH191" s="22"/>
      <c r="EI191" s="22"/>
      <c r="EJ191" s="22"/>
      <c r="EK191" s="22"/>
      <c r="EL191" s="22"/>
      <c r="EM191" s="22"/>
      <c r="EN191" s="22"/>
      <c r="EO191" s="22"/>
      <c r="EP191" s="22"/>
      <c r="EQ191" s="22"/>
      <c r="ER191" s="22"/>
      <c r="ES191" s="22"/>
      <c r="ET191" s="22"/>
      <c r="EU191" s="22"/>
      <c r="EV191" s="22"/>
      <c r="EW191" s="22"/>
      <c r="EX191" s="22"/>
      <c r="EY191" s="22"/>
      <c r="EZ191" s="22"/>
      <c r="FA191" s="22"/>
      <c r="FB191" s="22"/>
      <c r="FC191" s="22"/>
      <c r="FD191" s="22"/>
      <c r="FE191" s="22"/>
      <c r="FF191" s="22"/>
      <c r="FG191" s="22"/>
      <c r="FH191" s="22"/>
      <c r="FI191" s="22"/>
      <c r="FJ191" s="22"/>
      <c r="FK191" s="22"/>
      <c r="FL191" s="22"/>
      <c r="FM191" s="22"/>
      <c r="FN191" s="82" t="s">
        <v>105</v>
      </c>
      <c r="FO191" s="22"/>
      <c r="FP191" s="22"/>
      <c r="FQ191" s="22"/>
      <c r="FR191" s="22"/>
      <c r="FS191" s="22"/>
      <c r="FT191" s="22">
        <f t="shared" si="44"/>
        <v>3</v>
      </c>
      <c r="FU191" s="3">
        <v>34</v>
      </c>
      <c r="FV191" s="35">
        <f t="shared" si="45"/>
        <v>8.8235294117647065E-2</v>
      </c>
    </row>
    <row r="192" spans="1:178" ht="12.75" customHeight="1" x14ac:dyDescent="0.2">
      <c r="A192" s="122"/>
      <c r="B192" s="111" t="s">
        <v>78</v>
      </c>
      <c r="C192" s="43" t="s">
        <v>89</v>
      </c>
      <c r="D192" s="42"/>
      <c r="E192" s="22"/>
      <c r="F192" s="22"/>
      <c r="G192" s="22"/>
      <c r="H192" s="22"/>
      <c r="I192" s="22"/>
      <c r="J192" s="22"/>
      <c r="K192" s="22"/>
      <c r="L192" s="22"/>
      <c r="M192" s="22"/>
      <c r="N192" s="82" t="s">
        <v>105</v>
      </c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82" t="s">
        <v>105</v>
      </c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82" t="s">
        <v>105</v>
      </c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  <c r="CS192" s="22"/>
      <c r="CT192" s="22"/>
      <c r="CU192" s="22"/>
      <c r="CV192" s="22"/>
      <c r="CW192" s="22"/>
      <c r="CX192" s="22"/>
      <c r="CY192" s="22"/>
      <c r="CZ192" s="22"/>
      <c r="DA192" s="22"/>
      <c r="DB192" s="22"/>
      <c r="DC192" s="22"/>
      <c r="DD192" s="22"/>
      <c r="DE192" s="22"/>
      <c r="DF192" s="22"/>
      <c r="DG192" s="22"/>
      <c r="DH192" s="22"/>
      <c r="DI192" s="22"/>
      <c r="DJ192" s="22"/>
      <c r="DK192" s="22"/>
      <c r="DL192" s="22"/>
      <c r="DM192" s="22"/>
      <c r="DN192" s="22"/>
      <c r="DO192" s="22"/>
      <c r="DP192" s="22"/>
      <c r="DQ192" s="22"/>
      <c r="DR192" s="22"/>
      <c r="DS192" s="22"/>
      <c r="DT192" s="22"/>
      <c r="DU192" s="82" t="s">
        <v>105</v>
      </c>
      <c r="DV192" s="22"/>
      <c r="DW192" s="22"/>
      <c r="DX192" s="22"/>
      <c r="DY192" s="22"/>
      <c r="DZ192" s="22"/>
      <c r="EA192" s="22"/>
      <c r="EB192" s="22"/>
      <c r="EC192" s="22"/>
      <c r="ED192" s="22"/>
      <c r="EE192" s="22"/>
      <c r="EF192" s="22"/>
      <c r="EG192" s="22"/>
      <c r="EH192" s="22"/>
      <c r="EI192" s="22"/>
      <c r="EJ192" s="22"/>
      <c r="EK192" s="22"/>
      <c r="EL192" s="22"/>
      <c r="EM192" s="22"/>
      <c r="EN192" s="22"/>
      <c r="EO192" s="22"/>
      <c r="EP192" s="22"/>
      <c r="EQ192" s="22"/>
      <c r="ER192" s="22"/>
      <c r="ES192" s="22"/>
      <c r="ET192" s="22"/>
      <c r="EU192" s="22"/>
      <c r="EV192" s="22"/>
      <c r="EW192" s="22"/>
      <c r="EX192" s="22"/>
      <c r="EY192" s="22"/>
      <c r="EZ192" s="22"/>
      <c r="FA192" s="22"/>
      <c r="FB192" s="22"/>
      <c r="FC192" s="22"/>
      <c r="FD192" s="22"/>
      <c r="FE192" s="22"/>
      <c r="FF192" s="22"/>
      <c r="FG192" s="22"/>
      <c r="FH192" s="22"/>
      <c r="FI192" s="22"/>
      <c r="FJ192" s="22"/>
      <c r="FK192" s="22"/>
      <c r="FL192" s="22"/>
      <c r="FM192" s="22"/>
      <c r="FN192" s="22"/>
      <c r="FO192" s="22"/>
      <c r="FP192" s="82" t="s">
        <v>105</v>
      </c>
      <c r="FQ192" s="22"/>
      <c r="FR192" s="22"/>
      <c r="FS192" s="22"/>
      <c r="FT192" s="22">
        <f t="shared" si="44"/>
        <v>5</v>
      </c>
      <c r="FU192" s="3">
        <f t="shared" si="48"/>
        <v>68</v>
      </c>
      <c r="FV192" s="35">
        <f t="shared" si="45"/>
        <v>7.3529411764705885E-2</v>
      </c>
    </row>
    <row r="193" spans="1:178" ht="12.75" customHeight="1" x14ac:dyDescent="0.2">
      <c r="A193" s="122"/>
      <c r="B193" s="111"/>
      <c r="C193" s="43" t="s">
        <v>90</v>
      </c>
      <c r="D193" s="42"/>
      <c r="E193" s="22"/>
      <c r="F193" s="22"/>
      <c r="G193" s="22"/>
      <c r="H193" s="22"/>
      <c r="I193" s="22"/>
      <c r="J193" s="22"/>
      <c r="K193" s="22"/>
      <c r="L193" s="22"/>
      <c r="M193" s="22"/>
      <c r="N193" s="82" t="s">
        <v>105</v>
      </c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82" t="s">
        <v>105</v>
      </c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82" t="s">
        <v>105</v>
      </c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  <c r="CS193" s="22"/>
      <c r="CT193" s="22"/>
      <c r="CU193" s="22"/>
      <c r="CV193" s="22"/>
      <c r="CW193" s="22"/>
      <c r="CX193" s="22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  <c r="DK193" s="22"/>
      <c r="DL193" s="22"/>
      <c r="DM193" s="22"/>
      <c r="DN193" s="22"/>
      <c r="DO193" s="22"/>
      <c r="DP193" s="22"/>
      <c r="DQ193" s="22"/>
      <c r="DR193" s="22"/>
      <c r="DS193" s="22"/>
      <c r="DT193" s="22"/>
      <c r="DU193" s="82" t="s">
        <v>105</v>
      </c>
      <c r="DV193" s="22"/>
      <c r="DW193" s="22"/>
      <c r="DX193" s="22"/>
      <c r="DY193" s="22"/>
      <c r="DZ193" s="22"/>
      <c r="EA193" s="22"/>
      <c r="EB193" s="22"/>
      <c r="EC193" s="22"/>
      <c r="ED193" s="22"/>
      <c r="EE193" s="22"/>
      <c r="EF193" s="22"/>
      <c r="EG193" s="22"/>
      <c r="EH193" s="22"/>
      <c r="EI193" s="22"/>
      <c r="EJ193" s="22"/>
      <c r="EK193" s="22"/>
      <c r="EL193" s="22"/>
      <c r="EM193" s="22"/>
      <c r="EN193" s="22"/>
      <c r="EO193" s="22"/>
      <c r="EP193" s="22"/>
      <c r="EQ193" s="22"/>
      <c r="ER193" s="22"/>
      <c r="ES193" s="22"/>
      <c r="ET193" s="22"/>
      <c r="EU193" s="22"/>
      <c r="EV193" s="22"/>
      <c r="EW193" s="22"/>
      <c r="EX193" s="22"/>
      <c r="EY193" s="22"/>
      <c r="EZ193" s="22"/>
      <c r="FA193" s="22"/>
      <c r="FB193" s="22"/>
      <c r="FC193" s="22"/>
      <c r="FD193" s="22"/>
      <c r="FE193" s="22"/>
      <c r="FF193" s="22"/>
      <c r="FG193" s="22"/>
      <c r="FH193" s="22"/>
      <c r="FI193" s="22"/>
      <c r="FJ193" s="22"/>
      <c r="FK193" s="22"/>
      <c r="FL193" s="22"/>
      <c r="FM193" s="22"/>
      <c r="FN193" s="22"/>
      <c r="FO193" s="22"/>
      <c r="FP193" s="82" t="s">
        <v>105</v>
      </c>
      <c r="FQ193" s="22"/>
      <c r="FR193" s="22"/>
      <c r="FS193" s="22"/>
      <c r="FT193" s="22">
        <f t="shared" si="44"/>
        <v>5</v>
      </c>
      <c r="FU193" s="3">
        <f t="shared" si="48"/>
        <v>68</v>
      </c>
      <c r="FV193" s="35">
        <f t="shared" si="45"/>
        <v>7.3529411764705885E-2</v>
      </c>
    </row>
    <row r="194" spans="1:178" ht="12.75" customHeight="1" x14ac:dyDescent="0.2">
      <c r="A194" s="122"/>
      <c r="B194" s="111" t="s">
        <v>69</v>
      </c>
      <c r="C194" s="43" t="s">
        <v>89</v>
      </c>
      <c r="D194" s="4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82" t="s">
        <v>105</v>
      </c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  <c r="CH194" s="22"/>
      <c r="CI194" s="82" t="s">
        <v>105</v>
      </c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  <c r="DK194" s="22"/>
      <c r="DL194" s="22"/>
      <c r="DM194" s="22"/>
      <c r="DN194" s="22"/>
      <c r="DO194" s="22"/>
      <c r="DP194" s="22"/>
      <c r="DQ194" s="22"/>
      <c r="DR194" s="22"/>
      <c r="DS194" s="22"/>
      <c r="DT194" s="22"/>
      <c r="DU194" s="22"/>
      <c r="DV194" s="22"/>
      <c r="DW194" s="22"/>
      <c r="DX194" s="22"/>
      <c r="DY194" s="82" t="s">
        <v>105</v>
      </c>
      <c r="DZ194" s="22"/>
      <c r="EA194" s="22"/>
      <c r="EB194" s="22"/>
      <c r="EC194" s="22"/>
      <c r="ED194" s="22"/>
      <c r="EE194" s="22"/>
      <c r="EF194" s="22"/>
      <c r="EG194" s="22"/>
      <c r="EH194" s="22"/>
      <c r="EI194" s="22"/>
      <c r="EJ194" s="22"/>
      <c r="EK194" s="22"/>
      <c r="EL194" s="22"/>
      <c r="EM194" s="22"/>
      <c r="EN194" s="22"/>
      <c r="EO194" s="22"/>
      <c r="EP194" s="22"/>
      <c r="EQ194" s="22"/>
      <c r="ER194" s="22"/>
      <c r="ES194" s="22"/>
      <c r="ET194" s="22"/>
      <c r="EU194" s="22"/>
      <c r="EV194" s="82" t="s">
        <v>105</v>
      </c>
      <c r="EW194" s="22"/>
      <c r="EX194" s="22"/>
      <c r="EY194" s="22"/>
      <c r="EZ194" s="22"/>
      <c r="FA194" s="22"/>
      <c r="FB194" s="22"/>
      <c r="FC194" s="22"/>
      <c r="FD194" s="22"/>
      <c r="FE194" s="22"/>
      <c r="FF194" s="22"/>
      <c r="FG194" s="22"/>
      <c r="FH194" s="22"/>
      <c r="FI194" s="22"/>
      <c r="FJ194" s="22"/>
      <c r="FK194" s="82" t="s">
        <v>105</v>
      </c>
      <c r="FL194" s="22"/>
      <c r="FM194" s="22"/>
      <c r="FN194" s="22"/>
      <c r="FO194" s="22"/>
      <c r="FP194" s="22"/>
      <c r="FQ194" s="22"/>
      <c r="FR194" s="22"/>
      <c r="FS194" s="22"/>
      <c r="FT194" s="22">
        <f t="shared" si="44"/>
        <v>5</v>
      </c>
      <c r="FU194" s="3">
        <f t="shared" si="48"/>
        <v>68</v>
      </c>
      <c r="FV194" s="35">
        <f t="shared" si="45"/>
        <v>7.3529411764705885E-2</v>
      </c>
    </row>
    <row r="195" spans="1:178" ht="12.75" customHeight="1" x14ac:dyDescent="0.2">
      <c r="A195" s="122"/>
      <c r="B195" s="111"/>
      <c r="C195" s="43" t="s">
        <v>90</v>
      </c>
      <c r="D195" s="4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82" t="s">
        <v>105</v>
      </c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  <c r="CH195" s="22"/>
      <c r="CI195" s="82" t="s">
        <v>105</v>
      </c>
      <c r="CJ195" s="22"/>
      <c r="CK195" s="22"/>
      <c r="CL195" s="22"/>
      <c r="CM195" s="22"/>
      <c r="CN195" s="22"/>
      <c r="CO195" s="22"/>
      <c r="CP195" s="22"/>
      <c r="CQ195" s="22"/>
      <c r="CR195" s="22"/>
      <c r="CS195" s="22"/>
      <c r="CT195" s="22"/>
      <c r="CU195" s="22"/>
      <c r="CV195" s="22"/>
      <c r="CW195" s="22"/>
      <c r="CX195" s="22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  <c r="DK195" s="22"/>
      <c r="DL195" s="22"/>
      <c r="DM195" s="22"/>
      <c r="DN195" s="22"/>
      <c r="DO195" s="22"/>
      <c r="DP195" s="22"/>
      <c r="DQ195" s="22"/>
      <c r="DR195" s="22"/>
      <c r="DS195" s="22"/>
      <c r="DT195" s="22"/>
      <c r="DU195" s="22"/>
      <c r="DV195" s="22"/>
      <c r="DW195" s="22"/>
      <c r="DX195" s="22"/>
      <c r="DY195" s="82" t="s">
        <v>105</v>
      </c>
      <c r="DZ195" s="22"/>
      <c r="EA195" s="22"/>
      <c r="EB195" s="22"/>
      <c r="EC195" s="22"/>
      <c r="ED195" s="22"/>
      <c r="EE195" s="22"/>
      <c r="EF195" s="22"/>
      <c r="EG195" s="22"/>
      <c r="EH195" s="22"/>
      <c r="EI195" s="22"/>
      <c r="EJ195" s="22"/>
      <c r="EK195" s="22"/>
      <c r="EL195" s="22"/>
      <c r="EM195" s="22"/>
      <c r="EN195" s="22"/>
      <c r="EO195" s="22"/>
      <c r="EP195" s="22"/>
      <c r="EQ195" s="22"/>
      <c r="ER195" s="22"/>
      <c r="ES195" s="22"/>
      <c r="ET195" s="22"/>
      <c r="EU195" s="22"/>
      <c r="EV195" s="82" t="s">
        <v>105</v>
      </c>
      <c r="EW195" s="22"/>
      <c r="EX195" s="22"/>
      <c r="EY195" s="22"/>
      <c r="EZ195" s="22"/>
      <c r="FA195" s="22"/>
      <c r="FB195" s="22"/>
      <c r="FC195" s="22"/>
      <c r="FD195" s="22"/>
      <c r="FE195" s="22"/>
      <c r="FF195" s="22"/>
      <c r="FG195" s="22"/>
      <c r="FH195" s="22"/>
      <c r="FI195" s="22"/>
      <c r="FJ195" s="22"/>
      <c r="FK195" s="82" t="s">
        <v>105</v>
      </c>
      <c r="FL195" s="22"/>
      <c r="FM195" s="22"/>
      <c r="FN195" s="22"/>
      <c r="FO195" s="22"/>
      <c r="FP195" s="22"/>
      <c r="FQ195" s="22"/>
      <c r="FR195" s="22"/>
      <c r="FS195" s="22"/>
      <c r="FT195" s="22">
        <f t="shared" si="44"/>
        <v>5</v>
      </c>
      <c r="FU195" s="3">
        <f t="shared" si="48"/>
        <v>68</v>
      </c>
      <c r="FV195" s="35">
        <f t="shared" si="45"/>
        <v>7.3529411764705885E-2</v>
      </c>
    </row>
    <row r="196" spans="1:178" ht="27" customHeight="1" x14ac:dyDescent="0.2">
      <c r="A196" s="52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  <c r="AU196" s="53"/>
      <c r="AV196" s="53"/>
      <c r="AW196" s="53"/>
      <c r="AX196" s="53"/>
      <c r="AY196" s="53"/>
      <c r="AZ196" s="53"/>
      <c r="BA196" s="53"/>
      <c r="BB196" s="53"/>
      <c r="BC196" s="53"/>
      <c r="BD196" s="53"/>
      <c r="BE196" s="53"/>
      <c r="BF196" s="53"/>
      <c r="BG196" s="53"/>
      <c r="BH196" s="53"/>
      <c r="BI196" s="53"/>
      <c r="BJ196" s="53"/>
      <c r="BK196" s="53"/>
      <c r="BL196" s="53"/>
      <c r="BM196" s="53"/>
      <c r="BN196" s="53"/>
      <c r="BO196" s="53"/>
      <c r="BP196" s="53"/>
      <c r="BQ196" s="53"/>
      <c r="BR196" s="53"/>
      <c r="BS196" s="53"/>
      <c r="BT196" s="53"/>
      <c r="BU196" s="53"/>
      <c r="BV196" s="53"/>
      <c r="BW196" s="53"/>
      <c r="BX196" s="53"/>
      <c r="BY196" s="53"/>
      <c r="BZ196" s="53"/>
      <c r="CA196" s="53"/>
      <c r="CB196" s="53"/>
      <c r="CC196" s="53"/>
      <c r="CD196" s="53"/>
      <c r="CE196" s="53"/>
      <c r="CF196" s="53"/>
      <c r="CG196" s="53"/>
      <c r="CH196" s="53"/>
      <c r="CI196" s="53"/>
      <c r="CJ196" s="53"/>
      <c r="CK196" s="53"/>
      <c r="CL196" s="53"/>
      <c r="CM196" s="53"/>
      <c r="CN196" s="53"/>
      <c r="CO196" s="53"/>
      <c r="CP196" s="53"/>
      <c r="CQ196" s="53"/>
      <c r="CR196" s="53"/>
      <c r="CS196" s="53"/>
      <c r="CT196" s="53"/>
      <c r="CU196" s="53"/>
      <c r="CV196" s="53"/>
      <c r="CW196" s="53"/>
      <c r="CX196" s="53"/>
      <c r="CY196" s="53"/>
      <c r="CZ196" s="53"/>
      <c r="DA196" s="53"/>
      <c r="DB196" s="53"/>
      <c r="DC196" s="53"/>
      <c r="DD196" s="53"/>
      <c r="DE196" s="53"/>
      <c r="DF196" s="53"/>
      <c r="DG196" s="53"/>
      <c r="DH196" s="53"/>
      <c r="DI196" s="53"/>
      <c r="DJ196" s="53"/>
      <c r="DK196" s="53"/>
      <c r="DL196" s="53"/>
      <c r="DM196" s="53"/>
      <c r="DN196" s="53"/>
      <c r="DO196" s="53"/>
      <c r="DP196" s="53"/>
      <c r="DQ196" s="53"/>
      <c r="DR196" s="53"/>
      <c r="DS196" s="53"/>
      <c r="DT196" s="53"/>
      <c r="DU196" s="53"/>
      <c r="DV196" s="53"/>
      <c r="DW196" s="53"/>
      <c r="DX196" s="53"/>
      <c r="DY196" s="53"/>
      <c r="DZ196" s="53"/>
      <c r="EA196" s="53"/>
      <c r="EB196" s="53"/>
      <c r="EC196" s="53"/>
      <c r="ED196" s="53"/>
      <c r="EE196" s="53"/>
      <c r="EF196" s="53"/>
      <c r="EG196" s="53"/>
      <c r="EH196" s="53"/>
      <c r="EI196" s="53"/>
      <c r="EJ196" s="53"/>
      <c r="EK196" s="53"/>
      <c r="EL196" s="53"/>
      <c r="EM196" s="53"/>
      <c r="EN196" s="53"/>
      <c r="EO196" s="53"/>
      <c r="EP196" s="53"/>
      <c r="EQ196" s="53"/>
      <c r="ER196" s="53"/>
      <c r="ES196" s="53"/>
      <c r="ET196" s="53"/>
      <c r="EU196" s="53"/>
      <c r="EV196" s="53"/>
      <c r="EW196" s="53"/>
      <c r="EX196" s="53"/>
      <c r="EY196" s="53"/>
      <c r="EZ196" s="53"/>
      <c r="FA196" s="53"/>
      <c r="FB196" s="53"/>
      <c r="FC196" s="53"/>
      <c r="FD196" s="53"/>
      <c r="FE196" s="53"/>
      <c r="FF196" s="53"/>
      <c r="FG196" s="53"/>
      <c r="FH196" s="53"/>
      <c r="FI196" s="53"/>
      <c r="FJ196" s="53"/>
      <c r="FK196" s="53"/>
      <c r="FL196" s="53"/>
      <c r="FM196" s="53"/>
      <c r="FN196" s="53"/>
      <c r="FO196" s="53"/>
      <c r="FP196" s="53"/>
      <c r="FQ196" s="53"/>
      <c r="FR196" s="53"/>
      <c r="FS196" s="53"/>
      <c r="FT196" s="53"/>
      <c r="FU196" s="53"/>
      <c r="FV196" s="53"/>
    </row>
    <row r="197" spans="1:178" s="2" customFormat="1" ht="81.75" customHeight="1" x14ac:dyDescent="0.2">
      <c r="A197" s="123" t="s">
        <v>34</v>
      </c>
      <c r="B197" s="123"/>
      <c r="C197" s="123"/>
      <c r="D197" s="123"/>
      <c r="E197" s="100" t="s">
        <v>37</v>
      </c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  <c r="BD197" s="101"/>
      <c r="BE197" s="101"/>
      <c r="BF197" s="101"/>
      <c r="BG197" s="101"/>
      <c r="BH197" s="101"/>
      <c r="BI197" s="101"/>
      <c r="BJ197" s="101"/>
      <c r="BK197" s="101"/>
      <c r="BL197" s="101"/>
      <c r="BM197" s="101"/>
      <c r="BN197" s="101"/>
      <c r="BO197" s="101"/>
      <c r="BP197" s="101"/>
      <c r="BQ197" s="101"/>
      <c r="BR197" s="101"/>
      <c r="BS197" s="101"/>
      <c r="BT197" s="101"/>
      <c r="BU197" s="101"/>
      <c r="BV197" s="101"/>
      <c r="BW197" s="101"/>
      <c r="BX197" s="101"/>
      <c r="BY197" s="101"/>
      <c r="BZ197" s="101"/>
      <c r="CA197" s="101"/>
      <c r="CB197" s="101"/>
      <c r="CC197" s="101"/>
      <c r="CD197" s="101"/>
      <c r="CE197" s="101"/>
      <c r="CF197" s="101"/>
      <c r="CG197" s="101"/>
      <c r="CH197" s="101"/>
      <c r="CI197" s="101"/>
      <c r="CJ197" s="101"/>
      <c r="CK197" s="101"/>
      <c r="CL197" s="101"/>
      <c r="CM197" s="101"/>
      <c r="CN197" s="101"/>
      <c r="CO197" s="101"/>
      <c r="CP197" s="101"/>
      <c r="CQ197" s="101"/>
      <c r="CR197" s="101"/>
      <c r="CS197" s="101"/>
      <c r="CT197" s="101"/>
      <c r="CU197" s="101"/>
      <c r="CV197" s="101"/>
      <c r="CW197" s="101"/>
      <c r="CX197" s="101"/>
      <c r="CY197" s="101"/>
      <c r="CZ197" s="101"/>
      <c r="DA197" s="101"/>
      <c r="DB197" s="101"/>
      <c r="DC197" s="101"/>
      <c r="DD197" s="101"/>
      <c r="DE197" s="101"/>
      <c r="DF197" s="101"/>
      <c r="DG197" s="101"/>
      <c r="DH197" s="101"/>
      <c r="DI197" s="101"/>
      <c r="DJ197" s="101"/>
      <c r="DK197" s="101"/>
      <c r="DL197" s="101"/>
      <c r="DM197" s="101"/>
      <c r="DN197" s="101"/>
      <c r="DO197" s="101"/>
      <c r="DP197" s="101"/>
      <c r="DQ197" s="101"/>
      <c r="DR197" s="101"/>
      <c r="DS197" s="101"/>
      <c r="DT197" s="101"/>
      <c r="DU197" s="101"/>
      <c r="DV197" s="101"/>
      <c r="DW197" s="101"/>
      <c r="DX197" s="101"/>
      <c r="DY197" s="101"/>
      <c r="DZ197" s="101"/>
      <c r="EA197" s="101"/>
      <c r="EB197" s="101"/>
      <c r="EC197" s="101"/>
      <c r="ED197" s="101"/>
      <c r="EE197" s="101"/>
      <c r="EF197" s="101"/>
      <c r="EG197" s="101"/>
      <c r="EH197" s="101"/>
      <c r="EI197" s="101"/>
      <c r="EJ197" s="101"/>
      <c r="EK197" s="101"/>
      <c r="EL197" s="101"/>
      <c r="EM197" s="101"/>
      <c r="EN197" s="101"/>
      <c r="EO197" s="101"/>
      <c r="EP197" s="101"/>
      <c r="EQ197" s="101"/>
      <c r="ER197" s="101"/>
      <c r="ES197" s="101"/>
      <c r="ET197" s="101"/>
      <c r="EU197" s="101"/>
      <c r="EV197" s="101"/>
      <c r="EW197" s="101"/>
      <c r="EX197" s="101"/>
      <c r="EY197" s="101"/>
      <c r="EZ197" s="101"/>
      <c r="FA197" s="101"/>
      <c r="FB197" s="101"/>
      <c r="FC197" s="101"/>
      <c r="FD197" s="101"/>
      <c r="FE197" s="101"/>
      <c r="FF197" s="101"/>
      <c r="FG197" s="101"/>
      <c r="FH197" s="101"/>
      <c r="FI197" s="101"/>
      <c r="FJ197" s="101"/>
      <c r="FK197" s="101"/>
      <c r="FL197" s="101"/>
      <c r="FM197" s="101"/>
      <c r="FN197" s="101"/>
      <c r="FO197" s="101"/>
      <c r="FP197" s="101"/>
      <c r="FQ197" s="101"/>
      <c r="FR197" s="102"/>
      <c r="FS197" s="83"/>
      <c r="FT197" s="91" t="s">
        <v>18</v>
      </c>
      <c r="FU197" s="91" t="s">
        <v>20</v>
      </c>
      <c r="FV197" s="94" t="s">
        <v>19</v>
      </c>
    </row>
    <row r="198" spans="1:178" s="2" customFormat="1" ht="21.75" customHeight="1" x14ac:dyDescent="0.2">
      <c r="A198" s="111" t="s">
        <v>0</v>
      </c>
      <c r="B198" s="111"/>
      <c r="C198" s="111"/>
      <c r="D198" s="18" t="s">
        <v>16</v>
      </c>
      <c r="E198" s="97" t="s">
        <v>1</v>
      </c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9"/>
      <c r="AA198" s="97" t="s">
        <v>2</v>
      </c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  <c r="AR198" s="99"/>
      <c r="AS198" s="97" t="s">
        <v>3</v>
      </c>
      <c r="AT198" s="98"/>
      <c r="AU198" s="98"/>
      <c r="AV198" s="98"/>
      <c r="AW198" s="98"/>
      <c r="AX198" s="98"/>
      <c r="AY198" s="98"/>
      <c r="AZ198" s="98"/>
      <c r="BA198" s="98"/>
      <c r="BB198" s="98"/>
      <c r="BC198" s="98"/>
      <c r="BD198" s="98"/>
      <c r="BE198" s="98"/>
      <c r="BF198" s="98"/>
      <c r="BG198" s="98"/>
      <c r="BH198" s="98"/>
      <c r="BI198" s="98"/>
      <c r="BJ198" s="98"/>
      <c r="BK198" s="99"/>
      <c r="BL198" s="97" t="s">
        <v>4</v>
      </c>
      <c r="BM198" s="98"/>
      <c r="BN198" s="98"/>
      <c r="BO198" s="98"/>
      <c r="BP198" s="98"/>
      <c r="BQ198" s="98"/>
      <c r="BR198" s="98"/>
      <c r="BS198" s="98"/>
      <c r="BT198" s="98"/>
      <c r="BU198" s="98"/>
      <c r="BV198" s="98"/>
      <c r="BW198" s="98"/>
      <c r="BX198" s="98"/>
      <c r="BY198" s="98"/>
      <c r="BZ198" s="98"/>
      <c r="CA198" s="98"/>
      <c r="CB198" s="98"/>
      <c r="CC198" s="98"/>
      <c r="CD198" s="98"/>
      <c r="CE198" s="98"/>
      <c r="CF198" s="98"/>
      <c r="CG198" s="99"/>
      <c r="CH198" s="97" t="s">
        <v>5</v>
      </c>
      <c r="CI198" s="98"/>
      <c r="CJ198" s="98"/>
      <c r="CK198" s="98"/>
      <c r="CL198" s="98"/>
      <c r="CM198" s="98"/>
      <c r="CN198" s="98"/>
      <c r="CO198" s="98"/>
      <c r="CP198" s="98"/>
      <c r="CQ198" s="98"/>
      <c r="CR198" s="98"/>
      <c r="CS198" s="98"/>
      <c r="CT198" s="98"/>
      <c r="CU198" s="98"/>
      <c r="CV198" s="99"/>
      <c r="CW198" s="97" t="s">
        <v>6</v>
      </c>
      <c r="CX198" s="98"/>
      <c r="CY198" s="98"/>
      <c r="CZ198" s="98"/>
      <c r="DA198" s="98"/>
      <c r="DB198" s="98"/>
      <c r="DC198" s="98"/>
      <c r="DD198" s="98"/>
      <c r="DE198" s="98"/>
      <c r="DF198" s="98"/>
      <c r="DG198" s="98"/>
      <c r="DH198" s="98"/>
      <c r="DI198" s="98"/>
      <c r="DJ198" s="98"/>
      <c r="DK198" s="98"/>
      <c r="DL198" s="98"/>
      <c r="DM198" s="98"/>
      <c r="DN198" s="98"/>
      <c r="DO198" s="98"/>
      <c r="DP198" s="99"/>
      <c r="DQ198" s="97" t="s">
        <v>7</v>
      </c>
      <c r="DR198" s="98"/>
      <c r="DS198" s="98"/>
      <c r="DT198" s="98"/>
      <c r="DU198" s="98"/>
      <c r="DV198" s="98"/>
      <c r="DW198" s="98"/>
      <c r="DX198" s="98"/>
      <c r="DY198" s="98"/>
      <c r="DZ198" s="98"/>
      <c r="EA198" s="98"/>
      <c r="EB198" s="98"/>
      <c r="EC198" s="98"/>
      <c r="ED198" s="98"/>
      <c r="EE198" s="98"/>
      <c r="EF198" s="98"/>
      <c r="EG198" s="98"/>
      <c r="EH198" s="98"/>
      <c r="EI198" s="99"/>
      <c r="EJ198" s="97" t="s">
        <v>8</v>
      </c>
      <c r="EK198" s="98"/>
      <c r="EL198" s="98"/>
      <c r="EM198" s="98"/>
      <c r="EN198" s="98"/>
      <c r="EO198" s="98"/>
      <c r="EP198" s="98"/>
      <c r="EQ198" s="98"/>
      <c r="ER198" s="98"/>
      <c r="ES198" s="98"/>
      <c r="ET198" s="98"/>
      <c r="EU198" s="98"/>
      <c r="EV198" s="98"/>
      <c r="EW198" s="98"/>
      <c r="EX198" s="98"/>
      <c r="EY198" s="98"/>
      <c r="EZ198" s="98"/>
      <c r="FA198" s="98"/>
      <c r="FB198" s="99"/>
      <c r="FC198" s="97" t="s">
        <v>9</v>
      </c>
      <c r="FD198" s="98"/>
      <c r="FE198" s="98"/>
      <c r="FF198" s="98"/>
      <c r="FG198" s="98"/>
      <c r="FH198" s="98"/>
      <c r="FI198" s="98"/>
      <c r="FJ198" s="98"/>
      <c r="FK198" s="98"/>
      <c r="FL198" s="98"/>
      <c r="FM198" s="98"/>
      <c r="FN198" s="98"/>
      <c r="FO198" s="98"/>
      <c r="FP198" s="98"/>
      <c r="FQ198" s="98"/>
      <c r="FR198" s="99"/>
      <c r="FS198" s="71"/>
      <c r="FT198" s="92"/>
      <c r="FU198" s="92"/>
      <c r="FV198" s="95"/>
    </row>
    <row r="199" spans="1:178" s="5" customFormat="1" ht="11.25" customHeight="1" x14ac:dyDescent="0.2">
      <c r="A199" s="111"/>
      <c r="B199" s="111"/>
      <c r="C199" s="111"/>
      <c r="D199" s="18" t="s">
        <v>17</v>
      </c>
      <c r="E199" s="4">
        <v>1</v>
      </c>
      <c r="F199" s="4">
        <v>2</v>
      </c>
      <c r="G199" s="4">
        <v>3</v>
      </c>
      <c r="H199" s="4">
        <v>4</v>
      </c>
      <c r="I199" s="4">
        <v>5</v>
      </c>
      <c r="J199" s="4">
        <v>8</v>
      </c>
      <c r="K199" s="4">
        <v>9</v>
      </c>
      <c r="L199" s="4">
        <v>10</v>
      </c>
      <c r="M199" s="4">
        <v>11</v>
      </c>
      <c r="N199" s="4">
        <v>12</v>
      </c>
      <c r="O199" s="4">
        <v>15</v>
      </c>
      <c r="P199" s="4">
        <v>16</v>
      </c>
      <c r="Q199" s="4">
        <v>17</v>
      </c>
      <c r="R199" s="4">
        <v>18</v>
      </c>
      <c r="S199" s="4">
        <v>19</v>
      </c>
      <c r="T199" s="4">
        <v>22</v>
      </c>
      <c r="U199" s="4">
        <v>23</v>
      </c>
      <c r="V199" s="4">
        <v>24</v>
      </c>
      <c r="W199" s="4">
        <v>25</v>
      </c>
      <c r="X199" s="4">
        <v>26</v>
      </c>
      <c r="Y199" s="4">
        <v>29</v>
      </c>
      <c r="Z199" s="4">
        <v>30</v>
      </c>
      <c r="AA199" s="4">
        <v>1</v>
      </c>
      <c r="AB199" s="4">
        <v>2</v>
      </c>
      <c r="AC199" s="4">
        <v>3</v>
      </c>
      <c r="AD199" s="4">
        <v>6</v>
      </c>
      <c r="AE199" s="4">
        <v>7</v>
      </c>
      <c r="AF199" s="4">
        <v>8</v>
      </c>
      <c r="AG199" s="4">
        <v>9</v>
      </c>
      <c r="AH199" s="4">
        <v>10</v>
      </c>
      <c r="AI199" s="4">
        <v>13</v>
      </c>
      <c r="AJ199" s="4">
        <v>14</v>
      </c>
      <c r="AK199" s="4">
        <v>15</v>
      </c>
      <c r="AL199" s="4">
        <v>16</v>
      </c>
      <c r="AM199" s="4">
        <v>17</v>
      </c>
      <c r="AN199" s="4">
        <v>20</v>
      </c>
      <c r="AO199" s="4">
        <v>21</v>
      </c>
      <c r="AP199" s="4">
        <v>22</v>
      </c>
      <c r="AQ199" s="4">
        <v>23</v>
      </c>
      <c r="AR199" s="4">
        <v>24</v>
      </c>
      <c r="AS199" s="4">
        <v>5</v>
      </c>
      <c r="AT199" s="4">
        <v>6</v>
      </c>
      <c r="AU199" s="4">
        <v>7</v>
      </c>
      <c r="AV199" s="4">
        <v>8</v>
      </c>
      <c r="AW199" s="4">
        <v>10</v>
      </c>
      <c r="AX199" s="4">
        <v>11</v>
      </c>
      <c r="AY199" s="4">
        <v>12</v>
      </c>
      <c r="AZ199" s="4">
        <v>13</v>
      </c>
      <c r="BA199" s="4">
        <v>14</v>
      </c>
      <c r="BB199" s="4">
        <v>17</v>
      </c>
      <c r="BC199" s="4">
        <v>18</v>
      </c>
      <c r="BD199" s="4">
        <v>19</v>
      </c>
      <c r="BE199" s="4">
        <v>20</v>
      </c>
      <c r="BF199" s="4">
        <v>21</v>
      </c>
      <c r="BG199" s="4">
        <v>24</v>
      </c>
      <c r="BH199" s="4">
        <v>25</v>
      </c>
      <c r="BI199" s="4">
        <v>26</v>
      </c>
      <c r="BJ199" s="4">
        <v>27</v>
      </c>
      <c r="BK199" s="4">
        <v>28</v>
      </c>
      <c r="BL199" s="4">
        <v>1</v>
      </c>
      <c r="BM199" s="4">
        <v>2</v>
      </c>
      <c r="BN199" s="4">
        <v>3</v>
      </c>
      <c r="BO199" s="4">
        <v>4</v>
      </c>
      <c r="BP199" s="4">
        <v>5</v>
      </c>
      <c r="BQ199" s="4">
        <v>8</v>
      </c>
      <c r="BR199" s="4">
        <v>9</v>
      </c>
      <c r="BS199" s="4">
        <v>10</v>
      </c>
      <c r="BT199" s="4">
        <v>11</v>
      </c>
      <c r="BU199" s="4">
        <v>12</v>
      </c>
      <c r="BV199" s="4">
        <v>15</v>
      </c>
      <c r="BW199" s="4">
        <v>16</v>
      </c>
      <c r="BX199" s="4">
        <v>17</v>
      </c>
      <c r="BY199" s="4">
        <v>18</v>
      </c>
      <c r="BZ199" s="4">
        <v>19</v>
      </c>
      <c r="CA199" s="4">
        <v>22</v>
      </c>
      <c r="CB199" s="4">
        <v>23</v>
      </c>
      <c r="CC199" s="4">
        <v>24</v>
      </c>
      <c r="CD199" s="4">
        <v>25</v>
      </c>
      <c r="CE199" s="4">
        <v>26</v>
      </c>
      <c r="CF199" s="4">
        <v>29</v>
      </c>
      <c r="CG199" s="4">
        <v>30</v>
      </c>
      <c r="CH199" s="4">
        <v>12</v>
      </c>
      <c r="CI199" s="4">
        <v>13</v>
      </c>
      <c r="CJ199" s="4">
        <v>14</v>
      </c>
      <c r="CK199" s="4">
        <v>15</v>
      </c>
      <c r="CL199" s="4">
        <v>16</v>
      </c>
      <c r="CM199" s="4">
        <v>19</v>
      </c>
      <c r="CN199" s="4">
        <v>20</v>
      </c>
      <c r="CO199" s="4">
        <v>21</v>
      </c>
      <c r="CP199" s="4">
        <v>22</v>
      </c>
      <c r="CQ199" s="4">
        <v>23</v>
      </c>
      <c r="CR199" s="4">
        <v>26</v>
      </c>
      <c r="CS199" s="4">
        <v>27</v>
      </c>
      <c r="CT199" s="4">
        <v>28</v>
      </c>
      <c r="CU199" s="4">
        <v>29</v>
      </c>
      <c r="CV199" s="4">
        <v>30</v>
      </c>
      <c r="CW199" s="4">
        <v>2</v>
      </c>
      <c r="CX199" s="4">
        <v>3</v>
      </c>
      <c r="CY199" s="4">
        <v>4</v>
      </c>
      <c r="CZ199" s="4">
        <v>5</v>
      </c>
      <c r="DA199" s="4">
        <v>6</v>
      </c>
      <c r="DB199" s="4">
        <v>9</v>
      </c>
      <c r="DC199" s="4">
        <v>10</v>
      </c>
      <c r="DD199" s="4">
        <v>11</v>
      </c>
      <c r="DE199" s="4">
        <v>12</v>
      </c>
      <c r="DF199" s="4">
        <v>13</v>
      </c>
      <c r="DG199" s="4">
        <v>16</v>
      </c>
      <c r="DH199" s="4">
        <v>17</v>
      </c>
      <c r="DI199" s="4">
        <v>18</v>
      </c>
      <c r="DJ199" s="4">
        <v>19</v>
      </c>
      <c r="DK199" s="4">
        <v>20</v>
      </c>
      <c r="DL199" s="4">
        <v>24</v>
      </c>
      <c r="DM199" s="4">
        <v>25</v>
      </c>
      <c r="DN199" s="4">
        <v>26</v>
      </c>
      <c r="DO199" s="4">
        <v>27</v>
      </c>
      <c r="DP199" s="4">
        <v>28</v>
      </c>
      <c r="DQ199" s="4">
        <v>2</v>
      </c>
      <c r="DR199" s="4">
        <v>3</v>
      </c>
      <c r="DS199" s="4">
        <v>4</v>
      </c>
      <c r="DT199" s="4">
        <v>5</v>
      </c>
      <c r="DU199" s="4">
        <v>6</v>
      </c>
      <c r="DV199" s="4">
        <v>10</v>
      </c>
      <c r="DW199" s="4">
        <v>11</v>
      </c>
      <c r="DX199" s="4">
        <v>12</v>
      </c>
      <c r="DY199" s="4">
        <v>13</v>
      </c>
      <c r="DZ199" s="4">
        <v>16</v>
      </c>
      <c r="EA199" s="4">
        <v>17</v>
      </c>
      <c r="EB199" s="4">
        <v>18</v>
      </c>
      <c r="EC199" s="4">
        <v>19</v>
      </c>
      <c r="ED199" s="4">
        <v>20</v>
      </c>
      <c r="EE199" s="4">
        <v>23</v>
      </c>
      <c r="EF199" s="4">
        <v>24</v>
      </c>
      <c r="EG199" s="4">
        <v>25</v>
      </c>
      <c r="EH199" s="4">
        <v>26</v>
      </c>
      <c r="EI199" s="4">
        <v>27</v>
      </c>
      <c r="EJ199" s="4">
        <v>6</v>
      </c>
      <c r="EK199" s="4">
        <v>7</v>
      </c>
      <c r="EL199" s="4">
        <v>8</v>
      </c>
      <c r="EM199" s="4">
        <v>9</v>
      </c>
      <c r="EN199" s="4">
        <v>10</v>
      </c>
      <c r="EO199" s="4">
        <v>13</v>
      </c>
      <c r="EP199" s="4">
        <v>14</v>
      </c>
      <c r="EQ199" s="4">
        <v>15</v>
      </c>
      <c r="ER199" s="4">
        <v>16</v>
      </c>
      <c r="ES199" s="4">
        <v>17</v>
      </c>
      <c r="ET199" s="4">
        <v>20</v>
      </c>
      <c r="EU199" s="4">
        <v>21</v>
      </c>
      <c r="EV199" s="4">
        <v>22</v>
      </c>
      <c r="EW199" s="4">
        <v>23</v>
      </c>
      <c r="EX199" s="4">
        <v>24</v>
      </c>
      <c r="EY199" s="4">
        <v>27</v>
      </c>
      <c r="EZ199" s="4">
        <v>28</v>
      </c>
      <c r="FA199" s="4">
        <v>29</v>
      </c>
      <c r="FB199" s="4">
        <v>30</v>
      </c>
      <c r="FC199" s="4">
        <v>4</v>
      </c>
      <c r="FD199" s="4">
        <v>5</v>
      </c>
      <c r="FE199" s="4">
        <v>6</v>
      </c>
      <c r="FF199" s="4">
        <v>7</v>
      </c>
      <c r="FG199" s="4">
        <v>8</v>
      </c>
      <c r="FH199" s="4">
        <v>12</v>
      </c>
      <c r="FI199" s="4">
        <v>13</v>
      </c>
      <c r="FJ199" s="4">
        <v>14</v>
      </c>
      <c r="FK199" s="4">
        <v>15</v>
      </c>
      <c r="FL199" s="4">
        <v>18</v>
      </c>
      <c r="FM199" s="4">
        <v>19</v>
      </c>
      <c r="FN199" s="4">
        <v>20</v>
      </c>
      <c r="FO199" s="4">
        <v>21</v>
      </c>
      <c r="FP199" s="4">
        <v>22</v>
      </c>
      <c r="FQ199" s="4">
        <v>25</v>
      </c>
      <c r="FR199" s="4">
        <v>26</v>
      </c>
      <c r="FS199" s="69"/>
      <c r="FT199" s="93"/>
      <c r="FU199" s="93"/>
      <c r="FV199" s="96"/>
    </row>
    <row r="200" spans="1:178" ht="12.75" customHeight="1" x14ac:dyDescent="0.2">
      <c r="A200" s="122" t="s">
        <v>23</v>
      </c>
      <c r="B200" s="112" t="s">
        <v>11</v>
      </c>
      <c r="C200" s="43" t="s">
        <v>92</v>
      </c>
      <c r="D200" s="44"/>
      <c r="E200" s="3"/>
      <c r="F200" s="3"/>
      <c r="G200" s="3"/>
      <c r="H200" s="22"/>
      <c r="I200" s="22"/>
      <c r="J200" s="22"/>
      <c r="K200" s="22"/>
      <c r="L200" s="22"/>
      <c r="M200" s="22"/>
      <c r="N200" s="22"/>
      <c r="O200" s="82" t="s">
        <v>105</v>
      </c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82" t="s">
        <v>105</v>
      </c>
      <c r="AF200" s="22"/>
      <c r="AG200" s="22"/>
      <c r="AH200" s="22"/>
      <c r="AI200" s="22"/>
      <c r="AJ200" s="22"/>
      <c r="AK200" s="22"/>
      <c r="AL200" s="22"/>
      <c r="AM200" s="22"/>
      <c r="AN200" s="22"/>
      <c r="AO200" s="82" t="s">
        <v>105</v>
      </c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82" t="s">
        <v>105</v>
      </c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82" t="s">
        <v>105</v>
      </c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82" t="s">
        <v>105</v>
      </c>
      <c r="CN200" s="22"/>
      <c r="CO200" s="22"/>
      <c r="CP200" s="22"/>
      <c r="CQ200" s="22"/>
      <c r="CR200" s="22"/>
      <c r="CS200" s="22"/>
      <c r="CT200" s="22"/>
      <c r="CU200" s="22"/>
      <c r="CV200" s="22"/>
      <c r="CW200" s="22"/>
      <c r="CX200" s="82" t="s">
        <v>105</v>
      </c>
      <c r="CY200" s="22"/>
      <c r="CZ200" s="22"/>
      <c r="DA200" s="22"/>
      <c r="DB200" s="22"/>
      <c r="DC200" s="22"/>
      <c r="DD200" s="22"/>
      <c r="DE200" s="22"/>
      <c r="DF200" s="22"/>
      <c r="DG200" s="22"/>
      <c r="DH200" s="22"/>
      <c r="DI200" s="22"/>
      <c r="DJ200" s="22"/>
      <c r="DK200" s="22"/>
      <c r="DL200" s="22"/>
      <c r="DM200" s="22"/>
      <c r="DN200" s="22"/>
      <c r="DO200" s="22"/>
      <c r="DP200" s="22"/>
      <c r="DQ200" s="22"/>
      <c r="DR200" s="22"/>
      <c r="DS200" s="22"/>
      <c r="DT200" s="22"/>
      <c r="DU200" s="22"/>
      <c r="DV200" s="22"/>
      <c r="DW200" s="22"/>
      <c r="DX200" s="22"/>
      <c r="DY200" s="82" t="s">
        <v>105</v>
      </c>
      <c r="DZ200" s="22"/>
      <c r="EA200" s="22"/>
      <c r="EB200" s="22"/>
      <c r="EC200" s="22"/>
      <c r="ED200" s="22"/>
      <c r="EE200" s="22"/>
      <c r="EF200" s="22"/>
      <c r="EG200" s="22"/>
      <c r="EH200" s="22"/>
      <c r="EI200" s="22"/>
      <c r="EJ200" s="22"/>
      <c r="EK200" s="22"/>
      <c r="EL200" s="22"/>
      <c r="EM200" s="22"/>
      <c r="EN200" s="22"/>
      <c r="EO200" s="22"/>
      <c r="EP200" s="22"/>
      <c r="EQ200" s="22"/>
      <c r="ER200" s="22"/>
      <c r="ES200" s="22"/>
      <c r="ET200" s="82" t="s">
        <v>105</v>
      </c>
      <c r="EU200" s="22"/>
      <c r="EV200" s="22"/>
      <c r="EW200" s="22"/>
      <c r="EX200" s="22"/>
      <c r="EY200" s="22"/>
      <c r="EZ200" s="22"/>
      <c r="FA200" s="22"/>
      <c r="FB200" s="22"/>
      <c r="FC200" s="22"/>
      <c r="FD200" s="22"/>
      <c r="FE200" s="22"/>
      <c r="FF200" s="22"/>
      <c r="FG200" s="22"/>
      <c r="FH200" s="22"/>
      <c r="FI200" s="22"/>
      <c r="FJ200" s="22"/>
      <c r="FK200" s="22"/>
      <c r="FL200" s="22"/>
      <c r="FM200" s="82" t="s">
        <v>105</v>
      </c>
      <c r="FN200" s="22"/>
      <c r="FO200" s="22"/>
      <c r="FP200" s="22"/>
      <c r="FQ200" s="22"/>
      <c r="FR200" s="22"/>
      <c r="FS200" s="21"/>
      <c r="FT200" s="34">
        <f t="shared" ref="FT200:FT235" si="49">COUNTA(E200:FR200)</f>
        <v>10</v>
      </c>
      <c r="FU200" s="3">
        <v>102</v>
      </c>
      <c r="FV200" s="35">
        <f>FT200/FU200</f>
        <v>9.8039215686274508E-2</v>
      </c>
    </row>
    <row r="201" spans="1:178" x14ac:dyDescent="0.2">
      <c r="A201" s="122"/>
      <c r="B201" s="113"/>
      <c r="C201" s="43" t="s">
        <v>93</v>
      </c>
      <c r="D201" s="44"/>
      <c r="E201" s="80"/>
      <c r="F201" s="80"/>
      <c r="G201" s="81"/>
      <c r="H201" s="22"/>
      <c r="I201" s="22"/>
      <c r="J201" s="22"/>
      <c r="K201" s="22"/>
      <c r="L201" s="22"/>
      <c r="M201" s="22"/>
      <c r="N201" s="22"/>
      <c r="O201" s="82" t="s">
        <v>105</v>
      </c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82" t="s">
        <v>105</v>
      </c>
      <c r="AF201" s="22"/>
      <c r="AG201" s="22"/>
      <c r="AH201" s="22"/>
      <c r="AI201" s="22"/>
      <c r="AJ201" s="22"/>
      <c r="AK201" s="22"/>
      <c r="AL201" s="22"/>
      <c r="AM201" s="22"/>
      <c r="AN201" s="22"/>
      <c r="AO201" s="82" t="s">
        <v>105</v>
      </c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82" t="s">
        <v>105</v>
      </c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82" t="s">
        <v>105</v>
      </c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82" t="s">
        <v>105</v>
      </c>
      <c r="CN201" s="22"/>
      <c r="CO201" s="22"/>
      <c r="CP201" s="22"/>
      <c r="CQ201" s="22"/>
      <c r="CR201" s="22"/>
      <c r="CS201" s="22"/>
      <c r="CT201" s="22"/>
      <c r="CU201" s="22"/>
      <c r="CV201" s="22"/>
      <c r="CW201" s="22"/>
      <c r="CX201" s="82" t="s">
        <v>105</v>
      </c>
      <c r="CY201" s="22"/>
      <c r="CZ201" s="22"/>
      <c r="DA201" s="22"/>
      <c r="DB201" s="22"/>
      <c r="DC201" s="22"/>
      <c r="DD201" s="22"/>
      <c r="DE201" s="22"/>
      <c r="DF201" s="22"/>
      <c r="DG201" s="22"/>
      <c r="DH201" s="22"/>
      <c r="DI201" s="22"/>
      <c r="DJ201" s="22"/>
      <c r="DK201" s="22"/>
      <c r="DL201" s="22"/>
      <c r="DM201" s="22"/>
      <c r="DN201" s="22"/>
      <c r="DO201" s="22"/>
      <c r="DP201" s="22"/>
      <c r="DQ201" s="22"/>
      <c r="DR201" s="22"/>
      <c r="DS201" s="22"/>
      <c r="DT201" s="22"/>
      <c r="DU201" s="22"/>
      <c r="DV201" s="22"/>
      <c r="DW201" s="22"/>
      <c r="DX201" s="22"/>
      <c r="DY201" s="82" t="s">
        <v>105</v>
      </c>
      <c r="DZ201" s="22"/>
      <c r="EA201" s="22"/>
      <c r="EB201" s="22"/>
      <c r="EC201" s="22"/>
      <c r="ED201" s="22"/>
      <c r="EE201" s="22"/>
      <c r="EF201" s="22"/>
      <c r="EG201" s="22"/>
      <c r="EH201" s="22"/>
      <c r="EI201" s="22"/>
      <c r="EJ201" s="22"/>
      <c r="EK201" s="22"/>
      <c r="EL201" s="22"/>
      <c r="EM201" s="22"/>
      <c r="EN201" s="22"/>
      <c r="EO201" s="22"/>
      <c r="EP201" s="22"/>
      <c r="EQ201" s="22"/>
      <c r="ER201" s="22"/>
      <c r="ES201" s="22"/>
      <c r="ET201" s="82" t="s">
        <v>105</v>
      </c>
      <c r="EU201" s="22"/>
      <c r="EV201" s="22"/>
      <c r="EW201" s="22"/>
      <c r="EX201" s="22"/>
      <c r="EY201" s="22"/>
      <c r="EZ201" s="22"/>
      <c r="FA201" s="22"/>
      <c r="FB201" s="22"/>
      <c r="FC201" s="22"/>
      <c r="FD201" s="22"/>
      <c r="FE201" s="22"/>
      <c r="FF201" s="22"/>
      <c r="FG201" s="22"/>
      <c r="FH201" s="22"/>
      <c r="FI201" s="22"/>
      <c r="FJ201" s="22"/>
      <c r="FK201" s="22"/>
      <c r="FL201" s="22"/>
      <c r="FM201" s="82" t="s">
        <v>105</v>
      </c>
      <c r="FN201" s="22"/>
      <c r="FO201" s="22"/>
      <c r="FP201" s="22"/>
      <c r="FQ201" s="22"/>
      <c r="FR201" s="22"/>
      <c r="FS201" s="21"/>
      <c r="FT201" s="34">
        <f t="shared" si="49"/>
        <v>10</v>
      </c>
      <c r="FU201" s="3">
        <v>102</v>
      </c>
      <c r="FV201" s="35">
        <f t="shared" ref="FV201:FV235" si="50">FT201/FU201</f>
        <v>9.8039215686274508E-2</v>
      </c>
    </row>
    <row r="202" spans="1:178" ht="12.75" customHeight="1" x14ac:dyDescent="0.2">
      <c r="A202" s="122"/>
      <c r="B202" s="112" t="s">
        <v>25</v>
      </c>
      <c r="C202" s="43" t="s">
        <v>92</v>
      </c>
      <c r="D202" s="44"/>
      <c r="E202" s="21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82" t="s">
        <v>105</v>
      </c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82" t="s">
        <v>105</v>
      </c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82" t="s">
        <v>105</v>
      </c>
      <c r="BZ202" s="22"/>
      <c r="CA202" s="22"/>
      <c r="CB202" s="22"/>
      <c r="CC202" s="22"/>
      <c r="CD202" s="22"/>
      <c r="CE202" s="22"/>
      <c r="CF202" s="22"/>
      <c r="CG202" s="22"/>
      <c r="CH202" s="22"/>
      <c r="CI202" s="22"/>
      <c r="CJ202" s="22"/>
      <c r="CK202" s="22"/>
      <c r="CL202" s="22"/>
      <c r="CM202" s="22"/>
      <c r="CN202" s="22"/>
      <c r="CO202" s="22"/>
      <c r="CP202" s="82" t="s">
        <v>105</v>
      </c>
      <c r="CQ202" s="22"/>
      <c r="CR202" s="22"/>
      <c r="CS202" s="22"/>
      <c r="CT202" s="22"/>
      <c r="CU202" s="22"/>
      <c r="CV202" s="22"/>
      <c r="CW202" s="22"/>
      <c r="CX202" s="22"/>
      <c r="CY202" s="22"/>
      <c r="CZ202" s="22"/>
      <c r="DA202" s="22"/>
      <c r="DB202" s="22"/>
      <c r="DC202" s="22"/>
      <c r="DD202" s="22"/>
      <c r="DE202" s="22"/>
      <c r="DF202" s="22"/>
      <c r="DG202" s="22"/>
      <c r="DH202" s="22"/>
      <c r="DI202" s="22"/>
      <c r="DJ202" s="22"/>
      <c r="DK202" s="22"/>
      <c r="DL202" s="22"/>
      <c r="DM202" s="22"/>
      <c r="DN202" s="22"/>
      <c r="DO202" s="22"/>
      <c r="DP202" s="22"/>
      <c r="DQ202" s="22"/>
      <c r="DR202" s="22"/>
      <c r="DS202" s="22"/>
      <c r="DT202" s="22"/>
      <c r="DU202" s="22"/>
      <c r="DV202" s="22"/>
      <c r="DW202" s="22"/>
      <c r="DX202" s="22"/>
      <c r="DY202" s="22"/>
      <c r="DZ202" s="22"/>
      <c r="EA202" s="22"/>
      <c r="EB202" s="22"/>
      <c r="EC202" s="22"/>
      <c r="ED202" s="22"/>
      <c r="EE202" s="22"/>
      <c r="EF202" s="22"/>
      <c r="EG202" s="22"/>
      <c r="EH202" s="22"/>
      <c r="EI202" s="22"/>
      <c r="EJ202" s="22"/>
      <c r="EK202" s="22"/>
      <c r="EL202" s="22"/>
      <c r="EM202" s="82" t="s">
        <v>105</v>
      </c>
      <c r="EN202" s="22"/>
      <c r="EO202" s="22"/>
      <c r="EP202" s="22"/>
      <c r="EQ202" s="22"/>
      <c r="ER202" s="22"/>
      <c r="ES202" s="22"/>
      <c r="ET202" s="22"/>
      <c r="EU202" s="82" t="s">
        <v>105</v>
      </c>
      <c r="EV202" s="22"/>
      <c r="EW202" s="22"/>
      <c r="EX202" s="22"/>
      <c r="EY202" s="22"/>
      <c r="EZ202" s="22"/>
      <c r="FA202" s="22"/>
      <c r="FB202" s="22"/>
      <c r="FC202" s="22"/>
      <c r="FD202" s="22"/>
      <c r="FE202" s="22"/>
      <c r="FF202" s="22"/>
      <c r="FG202" s="22"/>
      <c r="FH202" s="22"/>
      <c r="FI202" s="22"/>
      <c r="FJ202" s="22"/>
      <c r="FK202" s="22"/>
      <c r="FL202" s="22"/>
      <c r="FM202" s="22"/>
      <c r="FN202" s="22"/>
      <c r="FO202" s="22"/>
      <c r="FP202" s="22"/>
      <c r="FQ202" s="22"/>
      <c r="FR202" s="22"/>
      <c r="FS202" s="22"/>
      <c r="FT202" s="34">
        <f t="shared" si="49"/>
        <v>6</v>
      </c>
      <c r="FU202" s="3">
        <v>68</v>
      </c>
      <c r="FV202" s="35">
        <f t="shared" si="50"/>
        <v>8.8235294117647065E-2</v>
      </c>
    </row>
    <row r="203" spans="1:178" ht="12.75" customHeight="1" x14ac:dyDescent="0.2">
      <c r="A203" s="122"/>
      <c r="B203" s="113"/>
      <c r="C203" s="43" t="s">
        <v>93</v>
      </c>
      <c r="D203" s="42"/>
      <c r="E203" s="21"/>
      <c r="F203" s="21"/>
      <c r="G203" s="38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82" t="s">
        <v>105</v>
      </c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82" t="s">
        <v>105</v>
      </c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82" t="s">
        <v>105</v>
      </c>
      <c r="BZ203" s="22"/>
      <c r="CA203" s="22"/>
      <c r="CB203" s="22"/>
      <c r="CC203" s="22"/>
      <c r="CD203" s="22"/>
      <c r="CE203" s="22"/>
      <c r="CF203" s="22"/>
      <c r="CG203" s="22"/>
      <c r="CH203" s="22"/>
      <c r="CI203" s="22"/>
      <c r="CJ203" s="22"/>
      <c r="CK203" s="22"/>
      <c r="CL203" s="22"/>
      <c r="CM203" s="22"/>
      <c r="CN203" s="22"/>
      <c r="CO203" s="22"/>
      <c r="CP203" s="82" t="s">
        <v>105</v>
      </c>
      <c r="CQ203" s="22"/>
      <c r="CR203" s="22"/>
      <c r="CS203" s="22"/>
      <c r="CT203" s="22"/>
      <c r="CU203" s="22"/>
      <c r="CV203" s="22"/>
      <c r="CW203" s="22"/>
      <c r="CX203" s="22"/>
      <c r="CY203" s="22"/>
      <c r="CZ203" s="22"/>
      <c r="DA203" s="22"/>
      <c r="DB203" s="22"/>
      <c r="DC203" s="22"/>
      <c r="DD203" s="22"/>
      <c r="DE203" s="22"/>
      <c r="DF203" s="22"/>
      <c r="DG203" s="22"/>
      <c r="DH203" s="22"/>
      <c r="DI203" s="22"/>
      <c r="DJ203" s="22"/>
      <c r="DK203" s="22"/>
      <c r="DL203" s="22"/>
      <c r="DM203" s="22"/>
      <c r="DN203" s="22"/>
      <c r="DO203" s="22"/>
      <c r="DP203" s="22"/>
      <c r="DQ203" s="22"/>
      <c r="DR203" s="22"/>
      <c r="DS203" s="22"/>
      <c r="DT203" s="22"/>
      <c r="DU203" s="22"/>
      <c r="DV203" s="22"/>
      <c r="DW203" s="22"/>
      <c r="DX203" s="22"/>
      <c r="DY203" s="22"/>
      <c r="DZ203" s="22"/>
      <c r="EA203" s="22"/>
      <c r="EB203" s="22"/>
      <c r="EC203" s="22"/>
      <c r="ED203" s="22"/>
      <c r="EE203" s="22"/>
      <c r="EF203" s="22"/>
      <c r="EG203" s="22"/>
      <c r="EH203" s="22"/>
      <c r="EI203" s="22"/>
      <c r="EJ203" s="22"/>
      <c r="EK203" s="22"/>
      <c r="EL203" s="22"/>
      <c r="EM203" s="82" t="s">
        <v>105</v>
      </c>
      <c r="EN203" s="22"/>
      <c r="EO203" s="22"/>
      <c r="EP203" s="22"/>
      <c r="EQ203" s="22"/>
      <c r="ER203" s="22"/>
      <c r="ES203" s="22"/>
      <c r="ET203" s="22"/>
      <c r="EU203" s="82" t="s">
        <v>105</v>
      </c>
      <c r="EV203" s="22"/>
      <c r="EW203" s="22"/>
      <c r="EX203" s="22"/>
      <c r="EY203" s="22"/>
      <c r="EZ203" s="22"/>
      <c r="FA203" s="22"/>
      <c r="FB203" s="22"/>
      <c r="FC203" s="22"/>
      <c r="FD203" s="22"/>
      <c r="FE203" s="22"/>
      <c r="FF203" s="22"/>
      <c r="FG203" s="22"/>
      <c r="FH203" s="22"/>
      <c r="FI203" s="22"/>
      <c r="FJ203" s="22"/>
      <c r="FK203" s="22"/>
      <c r="FL203" s="22"/>
      <c r="FM203" s="22"/>
      <c r="FN203" s="22"/>
      <c r="FO203" s="22"/>
      <c r="FP203" s="22"/>
      <c r="FQ203" s="22"/>
      <c r="FR203" s="22"/>
      <c r="FS203" s="22"/>
      <c r="FT203" s="34">
        <f t="shared" si="49"/>
        <v>6</v>
      </c>
      <c r="FU203" s="3">
        <v>68</v>
      </c>
      <c r="FV203" s="35">
        <f t="shared" si="50"/>
        <v>8.8235294117647065E-2</v>
      </c>
    </row>
    <row r="204" spans="1:178" x14ac:dyDescent="0.2">
      <c r="A204" s="122"/>
      <c r="B204" s="112" t="s">
        <v>107</v>
      </c>
      <c r="C204" s="43" t="s">
        <v>92</v>
      </c>
      <c r="D204" s="42"/>
      <c r="E204" s="21"/>
      <c r="F204" s="22"/>
      <c r="G204" s="21"/>
      <c r="H204" s="22"/>
      <c r="I204" s="22"/>
      <c r="J204" s="22"/>
      <c r="K204" s="22"/>
      <c r="L204" s="22"/>
      <c r="M204" s="22"/>
      <c r="N204" s="22"/>
      <c r="O204" s="82" t="s">
        <v>105</v>
      </c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82" t="s">
        <v>105</v>
      </c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82" t="s">
        <v>105</v>
      </c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82" t="s">
        <v>105</v>
      </c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82" t="s">
        <v>105</v>
      </c>
      <c r="CJ204" s="22"/>
      <c r="CK204" s="22"/>
      <c r="CL204" s="22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82" t="s">
        <v>105</v>
      </c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  <c r="DK204" s="22"/>
      <c r="DL204" s="22"/>
      <c r="DM204" s="22"/>
      <c r="DN204" s="22"/>
      <c r="DO204" s="82" t="s">
        <v>105</v>
      </c>
      <c r="DP204" s="22"/>
      <c r="DQ204" s="22"/>
      <c r="DR204" s="22"/>
      <c r="DS204" s="22"/>
      <c r="DT204" s="22"/>
      <c r="DU204" s="22"/>
      <c r="DV204" s="22"/>
      <c r="DW204" s="22"/>
      <c r="DX204" s="22"/>
      <c r="DY204" s="22"/>
      <c r="DZ204" s="22"/>
      <c r="EA204" s="82" t="s">
        <v>105</v>
      </c>
      <c r="EB204" s="22"/>
      <c r="EC204" s="22"/>
      <c r="ED204" s="22"/>
      <c r="EE204" s="22"/>
      <c r="EF204" s="22"/>
      <c r="EG204" s="22"/>
      <c r="EH204" s="22"/>
      <c r="EI204" s="22"/>
      <c r="EJ204" s="22"/>
      <c r="EK204" s="22"/>
      <c r="EL204" s="22"/>
      <c r="EM204" s="22"/>
      <c r="EN204" s="82" t="s">
        <v>105</v>
      </c>
      <c r="EO204" s="22"/>
      <c r="EP204" s="22"/>
      <c r="EQ204" s="22"/>
      <c r="ER204" s="22"/>
      <c r="ES204" s="22"/>
      <c r="ET204" s="22"/>
      <c r="EU204" s="22"/>
      <c r="EV204" s="22"/>
      <c r="EW204" s="22"/>
      <c r="EX204" s="22"/>
      <c r="EY204" s="22"/>
      <c r="EZ204" s="22"/>
      <c r="FA204" s="22"/>
      <c r="FB204" s="22"/>
      <c r="FC204" s="22"/>
      <c r="FD204" s="22"/>
      <c r="FE204" s="22"/>
      <c r="FF204" s="22"/>
      <c r="FG204" s="22"/>
      <c r="FH204" s="22"/>
      <c r="FI204" s="22"/>
      <c r="FJ204" s="22"/>
      <c r="FK204" s="22"/>
      <c r="FL204" s="82" t="s">
        <v>105</v>
      </c>
      <c r="FM204" s="22"/>
      <c r="FN204" s="22"/>
      <c r="FO204" s="22"/>
      <c r="FP204" s="22"/>
      <c r="FQ204" s="22"/>
      <c r="FR204" s="22"/>
      <c r="FS204" s="22"/>
      <c r="FT204" s="34">
        <f t="shared" si="49"/>
        <v>10</v>
      </c>
      <c r="FU204" s="3">
        <v>102</v>
      </c>
      <c r="FV204" s="35">
        <f t="shared" si="50"/>
        <v>9.8039215686274508E-2</v>
      </c>
    </row>
    <row r="205" spans="1:178" x14ac:dyDescent="0.2">
      <c r="A205" s="122"/>
      <c r="B205" s="113"/>
      <c r="C205" s="43" t="s">
        <v>93</v>
      </c>
      <c r="D205" s="44"/>
      <c r="E205" s="21"/>
      <c r="F205" s="22"/>
      <c r="G205" s="21"/>
      <c r="H205" s="22"/>
      <c r="I205" s="22"/>
      <c r="J205" s="22"/>
      <c r="K205" s="22"/>
      <c r="L205" s="22"/>
      <c r="M205" s="22"/>
      <c r="N205" s="22"/>
      <c r="O205" s="82" t="s">
        <v>105</v>
      </c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82" t="s">
        <v>105</v>
      </c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82" t="s">
        <v>105</v>
      </c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82" t="s">
        <v>105</v>
      </c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82" t="s">
        <v>105</v>
      </c>
      <c r="CJ205" s="22"/>
      <c r="CK205" s="22"/>
      <c r="CL205" s="22"/>
      <c r="CM205" s="22"/>
      <c r="CN205" s="22"/>
      <c r="CO205" s="22"/>
      <c r="CP205" s="22"/>
      <c r="CQ205" s="22"/>
      <c r="CR205" s="22"/>
      <c r="CS205" s="22"/>
      <c r="CT205" s="22"/>
      <c r="CU205" s="22"/>
      <c r="CV205" s="22"/>
      <c r="CW205" s="22"/>
      <c r="CX205" s="82" t="s">
        <v>105</v>
      </c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  <c r="DK205" s="22"/>
      <c r="DL205" s="22"/>
      <c r="DM205" s="22"/>
      <c r="DN205" s="22"/>
      <c r="DO205" s="82" t="s">
        <v>105</v>
      </c>
      <c r="DP205" s="22"/>
      <c r="DQ205" s="22"/>
      <c r="DR205" s="22"/>
      <c r="DS205" s="22"/>
      <c r="DT205" s="22"/>
      <c r="DU205" s="22"/>
      <c r="DV205" s="22"/>
      <c r="DW205" s="22"/>
      <c r="DX205" s="22"/>
      <c r="DY205" s="22"/>
      <c r="DZ205" s="22"/>
      <c r="EA205" s="82" t="s">
        <v>105</v>
      </c>
      <c r="EB205" s="22"/>
      <c r="EC205" s="22"/>
      <c r="ED205" s="22"/>
      <c r="EE205" s="22"/>
      <c r="EF205" s="22"/>
      <c r="EG205" s="22"/>
      <c r="EH205" s="22"/>
      <c r="EI205" s="22"/>
      <c r="EJ205" s="22"/>
      <c r="EK205" s="22"/>
      <c r="EL205" s="22"/>
      <c r="EM205" s="22"/>
      <c r="EN205" s="82" t="s">
        <v>105</v>
      </c>
      <c r="EO205" s="22"/>
      <c r="EP205" s="22"/>
      <c r="EQ205" s="22"/>
      <c r="ER205" s="22"/>
      <c r="ES205" s="22"/>
      <c r="ET205" s="22"/>
      <c r="EU205" s="22"/>
      <c r="EV205" s="22"/>
      <c r="EW205" s="22"/>
      <c r="EX205" s="22"/>
      <c r="EY205" s="22"/>
      <c r="EZ205" s="22"/>
      <c r="FA205" s="22"/>
      <c r="FB205" s="22"/>
      <c r="FC205" s="22"/>
      <c r="FD205" s="22"/>
      <c r="FE205" s="22"/>
      <c r="FF205" s="22"/>
      <c r="FG205" s="22"/>
      <c r="FH205" s="22"/>
      <c r="FI205" s="22"/>
      <c r="FJ205" s="22"/>
      <c r="FK205" s="22"/>
      <c r="FL205" s="82" t="s">
        <v>105</v>
      </c>
      <c r="FM205" s="22"/>
      <c r="FN205" s="22"/>
      <c r="FO205" s="22"/>
      <c r="FP205" s="22"/>
      <c r="FQ205" s="22"/>
      <c r="FR205" s="22"/>
      <c r="FS205" s="22"/>
      <c r="FT205" s="34">
        <f t="shared" si="49"/>
        <v>10</v>
      </c>
      <c r="FU205" s="3">
        <v>102</v>
      </c>
      <c r="FV205" s="35">
        <f t="shared" si="50"/>
        <v>9.8039215686274508E-2</v>
      </c>
    </row>
    <row r="206" spans="1:178" ht="12.75" customHeight="1" x14ac:dyDescent="0.2">
      <c r="A206" s="122"/>
      <c r="B206" s="129" t="s">
        <v>106</v>
      </c>
      <c r="C206" s="85" t="s">
        <v>92</v>
      </c>
      <c r="D206" s="39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  <c r="AA206" s="88"/>
      <c r="AB206" s="88"/>
      <c r="AC206" s="82" t="s">
        <v>105</v>
      </c>
      <c r="AD206" s="88"/>
      <c r="AE206" s="88"/>
      <c r="AF206" s="88"/>
      <c r="AG206" s="88"/>
      <c r="AH206" s="88"/>
      <c r="AI206" s="88"/>
      <c r="AJ206" s="88"/>
      <c r="AK206" s="88"/>
      <c r="AL206" s="88"/>
      <c r="AM206" s="88"/>
      <c r="AN206" s="88"/>
      <c r="AO206" s="88"/>
      <c r="AP206" s="88"/>
      <c r="AQ206" s="88"/>
      <c r="AR206" s="88"/>
      <c r="AS206" s="88"/>
      <c r="AT206" s="88"/>
      <c r="AU206" s="88"/>
      <c r="AV206" s="82" t="s">
        <v>105</v>
      </c>
      <c r="AW206" s="88"/>
      <c r="AX206" s="88"/>
      <c r="AY206" s="88"/>
      <c r="AZ206" s="88"/>
      <c r="BA206" s="88"/>
      <c r="BB206" s="88"/>
      <c r="BC206" s="88"/>
      <c r="BD206" s="88"/>
      <c r="BE206" s="88"/>
      <c r="BF206" s="88"/>
      <c r="BG206" s="88"/>
      <c r="BH206" s="88"/>
      <c r="BI206" s="88"/>
      <c r="BJ206" s="88"/>
      <c r="BK206" s="88"/>
      <c r="BL206" s="88"/>
      <c r="BM206" s="88"/>
      <c r="BN206" s="88"/>
      <c r="BO206" s="88"/>
      <c r="BP206" s="88"/>
      <c r="BQ206" s="88"/>
      <c r="BR206" s="88"/>
      <c r="BS206" s="88"/>
      <c r="BT206" s="88"/>
      <c r="BU206" s="88"/>
      <c r="BV206" s="88"/>
      <c r="BW206" s="82" t="s">
        <v>105</v>
      </c>
      <c r="BX206" s="88"/>
      <c r="BY206" s="88"/>
      <c r="BZ206" s="88"/>
      <c r="CA206" s="88"/>
      <c r="CB206" s="88"/>
      <c r="CC206" s="88"/>
      <c r="CD206" s="88"/>
      <c r="CE206" s="88"/>
      <c r="CF206" s="88"/>
      <c r="CG206" s="88"/>
      <c r="CH206" s="88"/>
      <c r="CI206" s="88"/>
      <c r="CJ206" s="88"/>
      <c r="CK206" s="88"/>
      <c r="CL206" s="88"/>
      <c r="CM206" s="88"/>
      <c r="CN206" s="88"/>
      <c r="CO206" s="88"/>
      <c r="CP206" s="88"/>
      <c r="CQ206" s="88"/>
      <c r="CR206" s="88"/>
      <c r="CS206" s="88"/>
      <c r="CT206" s="88"/>
      <c r="CU206" s="88"/>
      <c r="CV206" s="82" t="s">
        <v>105</v>
      </c>
      <c r="CW206" s="88"/>
      <c r="CX206" s="88"/>
      <c r="CY206" s="88"/>
      <c r="CZ206" s="88"/>
      <c r="DA206" s="88"/>
      <c r="DB206" s="88"/>
      <c r="DC206" s="88"/>
      <c r="DD206" s="88"/>
      <c r="DE206" s="88"/>
      <c r="DF206" s="88"/>
      <c r="DG206" s="88"/>
      <c r="DH206" s="88"/>
      <c r="DI206" s="88"/>
      <c r="DJ206" s="88"/>
      <c r="DK206" s="88"/>
      <c r="DL206" s="88"/>
      <c r="DM206" s="88"/>
      <c r="DN206" s="88"/>
      <c r="DO206" s="88"/>
      <c r="DP206" s="88"/>
      <c r="DQ206" s="88"/>
      <c r="DR206" s="88"/>
      <c r="DS206" s="88"/>
      <c r="DT206" s="88"/>
      <c r="DU206" s="88"/>
      <c r="DV206" s="88"/>
      <c r="DW206" s="82" t="s">
        <v>105</v>
      </c>
      <c r="DX206" s="88"/>
      <c r="DY206" s="88"/>
      <c r="DZ206" s="88"/>
      <c r="EA206" s="88"/>
      <c r="EB206" s="88"/>
      <c r="EC206" s="88"/>
      <c r="ED206" s="88"/>
      <c r="EE206" s="88"/>
      <c r="EF206" s="88"/>
      <c r="EG206" s="88"/>
      <c r="EH206" s="88"/>
      <c r="EI206" s="88"/>
      <c r="EJ206" s="88"/>
      <c r="EK206" s="88"/>
      <c r="EL206" s="88"/>
      <c r="EM206" s="88"/>
      <c r="EN206" s="88"/>
      <c r="EO206" s="88"/>
      <c r="EP206" s="88"/>
      <c r="EQ206" s="88"/>
      <c r="ER206" s="82" t="s">
        <v>105</v>
      </c>
      <c r="ES206" s="88"/>
      <c r="ET206" s="88"/>
      <c r="EU206" s="88"/>
      <c r="EV206" s="88"/>
      <c r="EW206" s="88"/>
      <c r="EX206" s="88"/>
      <c r="EY206" s="88"/>
      <c r="EZ206" s="88"/>
      <c r="FA206" s="88"/>
      <c r="FB206" s="88"/>
      <c r="FC206" s="88"/>
      <c r="FD206" s="88"/>
      <c r="FE206" s="88"/>
      <c r="FF206" s="88"/>
      <c r="FG206" s="88"/>
      <c r="FH206" s="88"/>
      <c r="FI206" s="88"/>
      <c r="FJ206" s="88"/>
      <c r="FK206" s="88"/>
      <c r="FL206" s="88"/>
      <c r="FM206" s="88"/>
      <c r="FN206" s="88"/>
      <c r="FO206" s="88"/>
      <c r="FP206" s="88"/>
      <c r="FQ206" s="88"/>
      <c r="FR206" s="88"/>
      <c r="FS206" s="88"/>
      <c r="FT206" s="34">
        <f t="shared" si="49"/>
        <v>6</v>
      </c>
      <c r="FU206" s="3">
        <f t="shared" ref="FU206:FU207" si="51">34*2</f>
        <v>68</v>
      </c>
      <c r="FV206" s="35">
        <f t="shared" si="50"/>
        <v>8.8235294117647065E-2</v>
      </c>
    </row>
    <row r="207" spans="1:178" ht="12.75" customHeight="1" x14ac:dyDescent="0.2">
      <c r="A207" s="122"/>
      <c r="B207" s="130"/>
      <c r="C207" s="85" t="s">
        <v>93</v>
      </c>
      <c r="D207" s="39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  <c r="AA207" s="88"/>
      <c r="AB207" s="88"/>
      <c r="AC207" s="82" t="s">
        <v>105</v>
      </c>
      <c r="AD207" s="88"/>
      <c r="AE207" s="88"/>
      <c r="AF207" s="88"/>
      <c r="AG207" s="88"/>
      <c r="AH207" s="88"/>
      <c r="AI207" s="88"/>
      <c r="AJ207" s="88"/>
      <c r="AK207" s="88"/>
      <c r="AL207" s="88"/>
      <c r="AM207" s="88"/>
      <c r="AN207" s="88"/>
      <c r="AO207" s="88"/>
      <c r="AP207" s="88"/>
      <c r="AQ207" s="88"/>
      <c r="AR207" s="88"/>
      <c r="AS207" s="88"/>
      <c r="AT207" s="88"/>
      <c r="AU207" s="88"/>
      <c r="AV207" s="82" t="s">
        <v>105</v>
      </c>
      <c r="AW207" s="88"/>
      <c r="AX207" s="88"/>
      <c r="AY207" s="88"/>
      <c r="AZ207" s="88"/>
      <c r="BA207" s="88"/>
      <c r="BB207" s="88"/>
      <c r="BC207" s="88"/>
      <c r="BD207" s="88"/>
      <c r="BE207" s="88"/>
      <c r="BF207" s="88"/>
      <c r="BG207" s="88"/>
      <c r="BH207" s="88"/>
      <c r="BI207" s="88"/>
      <c r="BJ207" s="88"/>
      <c r="BK207" s="88"/>
      <c r="BL207" s="88"/>
      <c r="BM207" s="88"/>
      <c r="BN207" s="88"/>
      <c r="BO207" s="88"/>
      <c r="BP207" s="88"/>
      <c r="BQ207" s="88"/>
      <c r="BR207" s="88"/>
      <c r="BS207" s="88"/>
      <c r="BT207" s="88"/>
      <c r="BU207" s="88"/>
      <c r="BV207" s="88"/>
      <c r="BW207" s="82" t="s">
        <v>105</v>
      </c>
      <c r="BX207" s="88"/>
      <c r="BY207" s="88"/>
      <c r="BZ207" s="88"/>
      <c r="CA207" s="88"/>
      <c r="CB207" s="88"/>
      <c r="CC207" s="88"/>
      <c r="CD207" s="88"/>
      <c r="CE207" s="88"/>
      <c r="CF207" s="88"/>
      <c r="CG207" s="88"/>
      <c r="CH207" s="88"/>
      <c r="CI207" s="88"/>
      <c r="CJ207" s="88"/>
      <c r="CK207" s="88"/>
      <c r="CL207" s="88"/>
      <c r="CM207" s="88"/>
      <c r="CN207" s="88"/>
      <c r="CO207" s="88"/>
      <c r="CP207" s="88"/>
      <c r="CQ207" s="88"/>
      <c r="CR207" s="88"/>
      <c r="CS207" s="88"/>
      <c r="CT207" s="88"/>
      <c r="CU207" s="88"/>
      <c r="CV207" s="82" t="s">
        <v>105</v>
      </c>
      <c r="CW207" s="88"/>
      <c r="CX207" s="88"/>
      <c r="CY207" s="88"/>
      <c r="CZ207" s="88"/>
      <c r="DA207" s="88"/>
      <c r="DB207" s="88"/>
      <c r="DC207" s="88"/>
      <c r="DD207" s="88"/>
      <c r="DE207" s="88"/>
      <c r="DF207" s="88"/>
      <c r="DG207" s="88"/>
      <c r="DH207" s="88"/>
      <c r="DI207" s="88"/>
      <c r="DJ207" s="88"/>
      <c r="DK207" s="88"/>
      <c r="DL207" s="88"/>
      <c r="DM207" s="88"/>
      <c r="DN207" s="88"/>
      <c r="DO207" s="88"/>
      <c r="DP207" s="88"/>
      <c r="DQ207" s="88"/>
      <c r="DR207" s="88"/>
      <c r="DS207" s="88"/>
      <c r="DT207" s="88"/>
      <c r="DU207" s="88"/>
      <c r="DV207" s="88"/>
      <c r="DW207" s="82" t="s">
        <v>105</v>
      </c>
      <c r="DX207" s="88"/>
      <c r="DY207" s="88"/>
      <c r="DZ207" s="88"/>
      <c r="EA207" s="88"/>
      <c r="EB207" s="88"/>
      <c r="EC207" s="88"/>
      <c r="ED207" s="88"/>
      <c r="EE207" s="88"/>
      <c r="EF207" s="88"/>
      <c r="EG207" s="88"/>
      <c r="EH207" s="88"/>
      <c r="EI207" s="88"/>
      <c r="EJ207" s="88"/>
      <c r="EK207" s="88"/>
      <c r="EL207" s="88"/>
      <c r="EM207" s="88"/>
      <c r="EN207" s="88"/>
      <c r="EO207" s="88"/>
      <c r="EP207" s="88"/>
      <c r="EQ207" s="88"/>
      <c r="ER207" s="82" t="s">
        <v>105</v>
      </c>
      <c r="ES207" s="88"/>
      <c r="ET207" s="88"/>
      <c r="EU207" s="88"/>
      <c r="EV207" s="88"/>
      <c r="EW207" s="88"/>
      <c r="EX207" s="88"/>
      <c r="EY207" s="88"/>
      <c r="EZ207" s="88"/>
      <c r="FA207" s="88"/>
      <c r="FB207" s="88"/>
      <c r="FC207" s="88"/>
      <c r="FD207" s="88"/>
      <c r="FE207" s="88"/>
      <c r="FF207" s="88"/>
      <c r="FG207" s="88"/>
      <c r="FH207" s="88"/>
      <c r="FI207" s="88"/>
      <c r="FJ207" s="88"/>
      <c r="FK207" s="88"/>
      <c r="FL207" s="88"/>
      <c r="FM207" s="88"/>
      <c r="FN207" s="88"/>
      <c r="FO207" s="88"/>
      <c r="FP207" s="88"/>
      <c r="FQ207" s="88"/>
      <c r="FR207" s="88"/>
      <c r="FS207" s="88"/>
      <c r="FT207" s="34">
        <f t="shared" si="49"/>
        <v>6</v>
      </c>
      <c r="FU207" s="3">
        <f t="shared" si="51"/>
        <v>68</v>
      </c>
      <c r="FV207" s="35">
        <f t="shared" si="50"/>
        <v>8.8235294117647065E-2</v>
      </c>
    </row>
    <row r="208" spans="1:178" ht="12.75" customHeight="1" x14ac:dyDescent="0.2">
      <c r="A208" s="122"/>
      <c r="B208" s="112" t="s">
        <v>84</v>
      </c>
      <c r="C208" s="43" t="s">
        <v>92</v>
      </c>
      <c r="D208" s="61"/>
      <c r="E208" s="21"/>
      <c r="F208" s="22"/>
      <c r="G208" s="21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82" t="s">
        <v>105</v>
      </c>
      <c r="S208" s="22"/>
      <c r="T208" s="22"/>
      <c r="U208" s="22"/>
      <c r="V208" s="22"/>
      <c r="W208" s="22"/>
      <c r="X208" s="22"/>
      <c r="Y208" s="22"/>
      <c r="Z208" s="82" t="s">
        <v>105</v>
      </c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82" t="s">
        <v>105</v>
      </c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82" t="s">
        <v>105</v>
      </c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82" t="s">
        <v>105</v>
      </c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  <c r="DQ208" s="22"/>
      <c r="DR208" s="22"/>
      <c r="DS208" s="22"/>
      <c r="DT208" s="22"/>
      <c r="DU208" s="22"/>
      <c r="DV208" s="22"/>
      <c r="DW208" s="22"/>
      <c r="DX208" s="22"/>
      <c r="DY208" s="22"/>
      <c r="DZ208" s="22"/>
      <c r="EA208" s="22"/>
      <c r="EB208" s="22"/>
      <c r="EC208" s="22"/>
      <c r="ED208" s="22"/>
      <c r="EE208" s="82" t="s">
        <v>105</v>
      </c>
      <c r="EF208" s="22"/>
      <c r="EG208" s="22"/>
      <c r="EH208" s="22"/>
      <c r="EI208" s="22"/>
      <c r="EJ208" s="22"/>
      <c r="EK208" s="22"/>
      <c r="EL208" s="22"/>
      <c r="EM208" s="22"/>
      <c r="EN208" s="22"/>
      <c r="EO208" s="22"/>
      <c r="EP208" s="22"/>
      <c r="EQ208" s="22"/>
      <c r="ER208" s="22"/>
      <c r="ES208" s="22"/>
      <c r="ET208" s="22"/>
      <c r="EU208" s="22"/>
      <c r="EV208" s="22"/>
      <c r="EW208" s="22"/>
      <c r="EX208" s="22"/>
      <c r="EY208" s="22"/>
      <c r="EZ208" s="22"/>
      <c r="FA208" s="22"/>
      <c r="FB208" s="22"/>
      <c r="FC208" s="82" t="s">
        <v>105</v>
      </c>
      <c r="FD208" s="22"/>
      <c r="FE208" s="22"/>
      <c r="FF208" s="22"/>
      <c r="FG208" s="22"/>
      <c r="FH208" s="22"/>
      <c r="FI208" s="22"/>
      <c r="FJ208" s="22"/>
      <c r="FK208" s="22"/>
      <c r="FL208" s="82" t="s">
        <v>105</v>
      </c>
      <c r="FM208" s="22"/>
      <c r="FN208" s="22"/>
      <c r="FO208" s="82" t="s">
        <v>105</v>
      </c>
      <c r="FP208" s="22"/>
      <c r="FQ208" s="22"/>
      <c r="FR208" s="22"/>
      <c r="FS208" s="22"/>
      <c r="FT208" s="34">
        <f t="shared" si="49"/>
        <v>9</v>
      </c>
      <c r="FU208" s="3">
        <v>102</v>
      </c>
      <c r="FV208" s="35">
        <f t="shared" si="50"/>
        <v>8.8235294117647065E-2</v>
      </c>
    </row>
    <row r="209" spans="1:178" ht="12.75" customHeight="1" x14ac:dyDescent="0.2">
      <c r="A209" s="122"/>
      <c r="B209" s="113"/>
      <c r="C209" s="43" t="s">
        <v>93</v>
      </c>
      <c r="D209" s="44"/>
      <c r="E209" s="21"/>
      <c r="F209" s="22"/>
      <c r="G209" s="21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82" t="s">
        <v>105</v>
      </c>
      <c r="S209" s="22"/>
      <c r="T209" s="22"/>
      <c r="U209" s="22"/>
      <c r="V209" s="22"/>
      <c r="W209" s="22"/>
      <c r="X209" s="22"/>
      <c r="Y209" s="22"/>
      <c r="Z209" s="82" t="s">
        <v>105</v>
      </c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82" t="s">
        <v>105</v>
      </c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82" t="s">
        <v>105</v>
      </c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82" t="s">
        <v>105</v>
      </c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2"/>
      <c r="DP209" s="22"/>
      <c r="DQ209" s="22"/>
      <c r="DR209" s="22"/>
      <c r="DS209" s="22"/>
      <c r="DT209" s="22"/>
      <c r="DU209" s="22"/>
      <c r="DV209" s="22"/>
      <c r="DW209" s="22"/>
      <c r="DX209" s="22"/>
      <c r="DY209" s="22"/>
      <c r="DZ209" s="22"/>
      <c r="EA209" s="22"/>
      <c r="EB209" s="22"/>
      <c r="EC209" s="22"/>
      <c r="ED209" s="22"/>
      <c r="EE209" s="82" t="s">
        <v>105</v>
      </c>
      <c r="EF209" s="22"/>
      <c r="EG209" s="22"/>
      <c r="EH209" s="22"/>
      <c r="EI209" s="22"/>
      <c r="EJ209" s="22"/>
      <c r="EK209" s="22"/>
      <c r="EL209" s="22"/>
      <c r="EM209" s="22"/>
      <c r="EN209" s="22"/>
      <c r="EO209" s="22"/>
      <c r="EP209" s="22"/>
      <c r="EQ209" s="22"/>
      <c r="ER209" s="22"/>
      <c r="ES209" s="22"/>
      <c r="ET209" s="22"/>
      <c r="EU209" s="22"/>
      <c r="EV209" s="22"/>
      <c r="EW209" s="22"/>
      <c r="EX209" s="22"/>
      <c r="EY209" s="22"/>
      <c r="EZ209" s="22"/>
      <c r="FA209" s="22"/>
      <c r="FB209" s="22"/>
      <c r="FC209" s="82" t="s">
        <v>105</v>
      </c>
      <c r="FD209" s="22"/>
      <c r="FE209" s="22"/>
      <c r="FF209" s="22"/>
      <c r="FG209" s="22"/>
      <c r="FH209" s="22"/>
      <c r="FI209" s="22"/>
      <c r="FJ209" s="22"/>
      <c r="FK209" s="22"/>
      <c r="FL209" s="82" t="s">
        <v>105</v>
      </c>
      <c r="FM209" s="22"/>
      <c r="FN209" s="22"/>
      <c r="FO209" s="82" t="s">
        <v>105</v>
      </c>
      <c r="FP209" s="22"/>
      <c r="FQ209" s="22"/>
      <c r="FR209" s="37"/>
      <c r="FS209" s="22"/>
      <c r="FT209" s="34">
        <f t="shared" si="49"/>
        <v>9</v>
      </c>
      <c r="FU209" s="3">
        <v>102</v>
      </c>
      <c r="FV209" s="35">
        <f t="shared" si="50"/>
        <v>8.8235294117647065E-2</v>
      </c>
    </row>
    <row r="210" spans="1:178" ht="12.75" customHeight="1" x14ac:dyDescent="0.2">
      <c r="A210" s="122"/>
      <c r="B210" s="112" t="s">
        <v>85</v>
      </c>
      <c r="C210" s="43" t="s">
        <v>92</v>
      </c>
      <c r="D210" s="44"/>
      <c r="E210" s="21"/>
      <c r="F210" s="21"/>
      <c r="G210" s="21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82" t="s">
        <v>105</v>
      </c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82" t="s">
        <v>105</v>
      </c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82" t="s">
        <v>105</v>
      </c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2"/>
      <c r="DP210" s="22"/>
      <c r="DQ210" s="22"/>
      <c r="DR210" s="22"/>
      <c r="DS210" s="22"/>
      <c r="DT210" s="22"/>
      <c r="DU210" s="22"/>
      <c r="DV210" s="22"/>
      <c r="DW210" s="22"/>
      <c r="DX210" s="82" t="s">
        <v>105</v>
      </c>
      <c r="DY210" s="22"/>
      <c r="DZ210" s="22"/>
      <c r="EA210" s="22"/>
      <c r="EB210" s="22"/>
      <c r="EC210" s="22"/>
      <c r="ED210" s="22"/>
      <c r="EE210" s="22"/>
      <c r="EF210" s="22"/>
      <c r="EG210" s="22"/>
      <c r="EH210" s="22"/>
      <c r="EI210" s="22"/>
      <c r="EJ210" s="22"/>
      <c r="EK210" s="22"/>
      <c r="EL210" s="22"/>
      <c r="EM210" s="22"/>
      <c r="EN210" s="22"/>
      <c r="EO210" s="22"/>
      <c r="EP210" s="22"/>
      <c r="EQ210" s="22"/>
      <c r="ER210" s="22"/>
      <c r="ES210" s="22"/>
      <c r="ET210" s="22"/>
      <c r="EU210" s="22"/>
      <c r="EV210" s="22"/>
      <c r="EW210" s="22"/>
      <c r="EX210" s="22"/>
      <c r="EY210" s="22"/>
      <c r="EZ210" s="22"/>
      <c r="FA210" s="22"/>
      <c r="FB210" s="22"/>
      <c r="FC210" s="22"/>
      <c r="FD210" s="22"/>
      <c r="FE210" s="22"/>
      <c r="FF210" s="22"/>
      <c r="FG210" s="82" t="s">
        <v>105</v>
      </c>
      <c r="FH210" s="22"/>
      <c r="FI210" s="22"/>
      <c r="FJ210" s="22"/>
      <c r="FK210" s="22"/>
      <c r="FL210" s="22"/>
      <c r="FM210" s="22"/>
      <c r="FN210" s="82" t="s">
        <v>105</v>
      </c>
      <c r="FO210" s="22"/>
      <c r="FP210" s="22"/>
      <c r="FQ210" s="22"/>
      <c r="FR210" s="21"/>
      <c r="FS210" s="21"/>
      <c r="FT210" s="34">
        <f t="shared" si="49"/>
        <v>6</v>
      </c>
      <c r="FU210" s="3">
        <f t="shared" ref="FU210:FU212" si="52">34*1</f>
        <v>34</v>
      </c>
      <c r="FV210" s="35">
        <f t="shared" si="50"/>
        <v>0.17647058823529413</v>
      </c>
    </row>
    <row r="211" spans="1:178" ht="12.75" customHeight="1" x14ac:dyDescent="0.2">
      <c r="A211" s="122"/>
      <c r="B211" s="113"/>
      <c r="C211" s="43" t="s">
        <v>93</v>
      </c>
      <c r="D211" s="44"/>
      <c r="E211" s="7"/>
      <c r="F211" s="7"/>
      <c r="G211" s="7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82" t="s">
        <v>105</v>
      </c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82" t="s">
        <v>105</v>
      </c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  <c r="CS211" s="22"/>
      <c r="CT211" s="22"/>
      <c r="CU211" s="22"/>
      <c r="CV211" s="22"/>
      <c r="CW211" s="22"/>
      <c r="CX211" s="22"/>
      <c r="CY211" s="22"/>
      <c r="CZ211" s="22"/>
      <c r="DA211" s="22"/>
      <c r="DB211" s="22"/>
      <c r="DC211" s="22"/>
      <c r="DD211" s="82" t="s">
        <v>105</v>
      </c>
      <c r="DE211" s="22"/>
      <c r="DF211" s="22"/>
      <c r="DG211" s="22"/>
      <c r="DH211" s="22"/>
      <c r="DI211" s="22"/>
      <c r="DJ211" s="22"/>
      <c r="DK211" s="22"/>
      <c r="DL211" s="22"/>
      <c r="DM211" s="22"/>
      <c r="DN211" s="22"/>
      <c r="DO211" s="22"/>
      <c r="DP211" s="22"/>
      <c r="DQ211" s="22"/>
      <c r="DR211" s="22"/>
      <c r="DS211" s="22"/>
      <c r="DT211" s="22"/>
      <c r="DU211" s="22"/>
      <c r="DV211" s="22"/>
      <c r="DW211" s="22"/>
      <c r="DX211" s="82" t="s">
        <v>105</v>
      </c>
      <c r="DY211" s="22"/>
      <c r="DZ211" s="22"/>
      <c r="EA211" s="22"/>
      <c r="EB211" s="22"/>
      <c r="EC211" s="22"/>
      <c r="ED211" s="22"/>
      <c r="EE211" s="22"/>
      <c r="EF211" s="22"/>
      <c r="EG211" s="22"/>
      <c r="EH211" s="22"/>
      <c r="EI211" s="22"/>
      <c r="EJ211" s="22"/>
      <c r="EK211" s="22"/>
      <c r="EL211" s="22"/>
      <c r="EM211" s="22"/>
      <c r="EN211" s="22"/>
      <c r="EO211" s="22"/>
      <c r="EP211" s="22"/>
      <c r="EQ211" s="22"/>
      <c r="ER211" s="22"/>
      <c r="ES211" s="22"/>
      <c r="ET211" s="22"/>
      <c r="EU211" s="22"/>
      <c r="EV211" s="22"/>
      <c r="EW211" s="22"/>
      <c r="EX211" s="22"/>
      <c r="EY211" s="22"/>
      <c r="EZ211" s="22"/>
      <c r="FA211" s="22"/>
      <c r="FB211" s="22"/>
      <c r="FC211" s="22"/>
      <c r="FD211" s="22"/>
      <c r="FE211" s="22"/>
      <c r="FF211" s="22"/>
      <c r="FG211" s="82" t="s">
        <v>105</v>
      </c>
      <c r="FH211" s="22"/>
      <c r="FI211" s="22"/>
      <c r="FJ211" s="22"/>
      <c r="FK211" s="22"/>
      <c r="FL211" s="22"/>
      <c r="FM211" s="22"/>
      <c r="FN211" s="82" t="s">
        <v>105</v>
      </c>
      <c r="FO211" s="22"/>
      <c r="FP211" s="22"/>
      <c r="FQ211" s="22"/>
      <c r="FR211" s="7"/>
      <c r="FS211" s="7"/>
      <c r="FT211" s="34">
        <f t="shared" si="49"/>
        <v>6</v>
      </c>
      <c r="FU211" s="3">
        <f t="shared" si="52"/>
        <v>34</v>
      </c>
      <c r="FV211" s="35">
        <f t="shared" si="50"/>
        <v>0.17647058823529413</v>
      </c>
    </row>
    <row r="212" spans="1:178" x14ac:dyDescent="0.2">
      <c r="A212" s="122"/>
      <c r="B212" s="112" t="s">
        <v>86</v>
      </c>
      <c r="C212" s="43" t="s">
        <v>92</v>
      </c>
      <c r="D212" s="44"/>
      <c r="E212" s="21"/>
      <c r="F212" s="22"/>
      <c r="G212" s="21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82" t="s">
        <v>105</v>
      </c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  <c r="CS212" s="22"/>
      <c r="CT212" s="22"/>
      <c r="CU212" s="22"/>
      <c r="CV212" s="22"/>
      <c r="CW212" s="22"/>
      <c r="CX212" s="22"/>
      <c r="CY212" s="22"/>
      <c r="CZ212" s="22"/>
      <c r="DA212" s="22"/>
      <c r="DB212" s="22"/>
      <c r="DC212" s="22"/>
      <c r="DD212" s="22"/>
      <c r="DE212" s="22"/>
      <c r="DF212" s="22"/>
      <c r="DG212" s="22"/>
      <c r="DH212" s="22"/>
      <c r="DI212" s="22"/>
      <c r="DJ212" s="22"/>
      <c r="DK212" s="22"/>
      <c r="DL212" s="22"/>
      <c r="DM212" s="22"/>
      <c r="DN212" s="22"/>
      <c r="DO212" s="22"/>
      <c r="DP212" s="22"/>
      <c r="DQ212" s="22"/>
      <c r="DR212" s="22"/>
      <c r="DS212" s="22"/>
      <c r="DT212" s="22"/>
      <c r="DU212" s="22"/>
      <c r="DV212" s="22"/>
      <c r="DW212" s="22"/>
      <c r="DX212" s="22"/>
      <c r="DY212" s="22"/>
      <c r="DZ212" s="22"/>
      <c r="EA212" s="22"/>
      <c r="EB212" s="22"/>
      <c r="EC212" s="22"/>
      <c r="ED212" s="22"/>
      <c r="EE212" s="22"/>
      <c r="EF212" s="22"/>
      <c r="EG212" s="22"/>
      <c r="EH212" s="22"/>
      <c r="EI212" s="22"/>
      <c r="EJ212" s="22"/>
      <c r="EK212" s="22"/>
      <c r="EL212" s="22"/>
      <c r="EM212" s="22"/>
      <c r="EN212" s="22"/>
      <c r="EO212" s="22"/>
      <c r="EP212" s="22"/>
      <c r="EQ212" s="22"/>
      <c r="ER212" s="22"/>
      <c r="ES212" s="22"/>
      <c r="ET212" s="22"/>
      <c r="EU212" s="22"/>
      <c r="EV212" s="22"/>
      <c r="EW212" s="22"/>
      <c r="EX212" s="22"/>
      <c r="EY212" s="22"/>
      <c r="EZ212" s="22"/>
      <c r="FA212" s="22"/>
      <c r="FB212" s="22"/>
      <c r="FC212" s="22"/>
      <c r="FD212" s="22"/>
      <c r="FE212" s="22"/>
      <c r="FF212" s="22"/>
      <c r="FG212" s="22"/>
      <c r="FH212" s="22"/>
      <c r="FI212" s="22"/>
      <c r="FJ212" s="22"/>
      <c r="FK212" s="22"/>
      <c r="FL212" s="22"/>
      <c r="FM212" s="22"/>
      <c r="FN212" s="22"/>
      <c r="FO212" s="22"/>
      <c r="FP212" s="82" t="s">
        <v>105</v>
      </c>
      <c r="FQ212" s="22"/>
      <c r="FR212" s="22"/>
      <c r="FS212" s="22"/>
      <c r="FT212" s="34">
        <f t="shared" si="49"/>
        <v>2</v>
      </c>
      <c r="FU212" s="3">
        <f t="shared" si="52"/>
        <v>34</v>
      </c>
      <c r="FV212" s="35">
        <f t="shared" si="50"/>
        <v>5.8823529411764705E-2</v>
      </c>
    </row>
    <row r="213" spans="1:178" x14ac:dyDescent="0.2">
      <c r="A213" s="122"/>
      <c r="B213" s="113"/>
      <c r="C213" s="43" t="s">
        <v>93</v>
      </c>
      <c r="D213" s="42"/>
      <c r="E213" s="21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82" t="s">
        <v>105</v>
      </c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2"/>
      <c r="CP213" s="22"/>
      <c r="CQ213" s="22"/>
      <c r="CR213" s="22"/>
      <c r="CS213" s="22"/>
      <c r="CT213" s="22"/>
      <c r="CU213" s="22"/>
      <c r="CV213" s="22"/>
      <c r="CW213" s="22"/>
      <c r="CX213" s="22"/>
      <c r="CY213" s="22"/>
      <c r="CZ213" s="22"/>
      <c r="DA213" s="22"/>
      <c r="DB213" s="22"/>
      <c r="DC213" s="22"/>
      <c r="DD213" s="22"/>
      <c r="DE213" s="22"/>
      <c r="DF213" s="22"/>
      <c r="DG213" s="22"/>
      <c r="DH213" s="22"/>
      <c r="DI213" s="22"/>
      <c r="DJ213" s="22"/>
      <c r="DK213" s="22"/>
      <c r="DL213" s="22"/>
      <c r="DM213" s="22"/>
      <c r="DN213" s="22"/>
      <c r="DO213" s="22"/>
      <c r="DP213" s="22"/>
      <c r="DQ213" s="22"/>
      <c r="DR213" s="22"/>
      <c r="DS213" s="22"/>
      <c r="DT213" s="22"/>
      <c r="DU213" s="22"/>
      <c r="DV213" s="22"/>
      <c r="DW213" s="22"/>
      <c r="DX213" s="22"/>
      <c r="DY213" s="22"/>
      <c r="DZ213" s="22"/>
      <c r="EA213" s="22"/>
      <c r="EB213" s="22"/>
      <c r="EC213" s="22"/>
      <c r="ED213" s="22"/>
      <c r="EE213" s="22"/>
      <c r="EF213" s="22"/>
      <c r="EG213" s="22"/>
      <c r="EH213" s="22"/>
      <c r="EI213" s="22"/>
      <c r="EJ213" s="22"/>
      <c r="EK213" s="22"/>
      <c r="EL213" s="22"/>
      <c r="EM213" s="22"/>
      <c r="EN213" s="22"/>
      <c r="EO213" s="22"/>
      <c r="EP213" s="22"/>
      <c r="EQ213" s="22"/>
      <c r="ER213" s="22"/>
      <c r="ES213" s="22"/>
      <c r="ET213" s="22"/>
      <c r="EU213" s="22"/>
      <c r="EV213" s="22"/>
      <c r="EW213" s="22"/>
      <c r="EX213" s="22"/>
      <c r="EY213" s="22"/>
      <c r="EZ213" s="22"/>
      <c r="FA213" s="22"/>
      <c r="FB213" s="22"/>
      <c r="FC213" s="22"/>
      <c r="FD213" s="22"/>
      <c r="FE213" s="22"/>
      <c r="FF213" s="22"/>
      <c r="FG213" s="22"/>
      <c r="FH213" s="22"/>
      <c r="FI213" s="22"/>
      <c r="FJ213" s="22"/>
      <c r="FK213" s="22"/>
      <c r="FL213" s="22"/>
      <c r="FM213" s="22"/>
      <c r="FN213" s="22"/>
      <c r="FO213" s="22"/>
      <c r="FP213" s="82" t="s">
        <v>105</v>
      </c>
      <c r="FQ213" s="22"/>
      <c r="FR213" s="22"/>
      <c r="FS213" s="22"/>
      <c r="FT213" s="34">
        <f t="shared" si="49"/>
        <v>2</v>
      </c>
      <c r="FU213" s="3">
        <f>34*2</f>
        <v>68</v>
      </c>
      <c r="FV213" s="35">
        <f t="shared" si="50"/>
        <v>2.9411764705882353E-2</v>
      </c>
    </row>
    <row r="214" spans="1:178" ht="12.75" customHeight="1" x14ac:dyDescent="0.2">
      <c r="A214" s="122"/>
      <c r="B214" s="112" t="s">
        <v>33</v>
      </c>
      <c r="C214" s="43" t="s">
        <v>92</v>
      </c>
      <c r="D214" s="44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82" t="s">
        <v>105</v>
      </c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  <c r="CS214" s="22"/>
      <c r="CT214" s="22"/>
      <c r="CU214" s="22"/>
      <c r="CV214" s="22"/>
      <c r="CW214" s="22"/>
      <c r="CX214" s="22"/>
      <c r="CY214" s="22"/>
      <c r="CZ214" s="22"/>
      <c r="DA214" s="22"/>
      <c r="DB214" s="22"/>
      <c r="DC214" s="22"/>
      <c r="DD214" s="22"/>
      <c r="DE214" s="22"/>
      <c r="DF214" s="22"/>
      <c r="DG214" s="22"/>
      <c r="DH214" s="22"/>
      <c r="DI214" s="22"/>
      <c r="DJ214" s="22"/>
      <c r="DK214" s="22"/>
      <c r="DL214" s="22"/>
      <c r="DM214" s="22"/>
      <c r="DN214" s="22"/>
      <c r="DO214" s="22"/>
      <c r="DP214" s="22"/>
      <c r="DQ214" s="22"/>
      <c r="DR214" s="22"/>
      <c r="DS214" s="22"/>
      <c r="DT214" s="22"/>
      <c r="DU214" s="22"/>
      <c r="DV214" s="22"/>
      <c r="DW214" s="22"/>
      <c r="DX214" s="22"/>
      <c r="DY214" s="22"/>
      <c r="DZ214" s="22"/>
      <c r="EA214" s="22"/>
      <c r="EB214" s="22"/>
      <c r="EC214" s="22"/>
      <c r="ED214" s="22"/>
      <c r="EE214" s="22"/>
      <c r="EF214" s="22"/>
      <c r="EG214" s="22"/>
      <c r="EH214" s="22"/>
      <c r="EI214" s="22"/>
      <c r="EJ214" s="22"/>
      <c r="EK214" s="22"/>
      <c r="EL214" s="22"/>
      <c r="EM214" s="22"/>
      <c r="EN214" s="22"/>
      <c r="EO214" s="22"/>
      <c r="EP214" s="22"/>
      <c r="EQ214" s="22"/>
      <c r="ER214" s="22"/>
      <c r="ES214" s="22"/>
      <c r="ET214" s="22"/>
      <c r="EU214" s="22"/>
      <c r="EV214" s="22"/>
      <c r="EW214" s="82" t="s">
        <v>105</v>
      </c>
      <c r="EX214" s="22"/>
      <c r="EY214" s="22"/>
      <c r="EZ214" s="22"/>
      <c r="FA214" s="22"/>
      <c r="FB214" s="82" t="s">
        <v>105</v>
      </c>
      <c r="FC214" s="22"/>
      <c r="FD214" s="22"/>
      <c r="FE214" s="22"/>
      <c r="FF214" s="22"/>
      <c r="FG214" s="22"/>
      <c r="FH214" s="22"/>
      <c r="FI214" s="22"/>
      <c r="FJ214" s="22"/>
      <c r="FK214" s="22"/>
      <c r="FL214" s="22"/>
      <c r="FM214" s="22"/>
      <c r="FN214" s="22"/>
      <c r="FO214" s="22"/>
      <c r="FP214" s="22"/>
      <c r="FQ214" s="22"/>
      <c r="FR214" s="22"/>
      <c r="FS214" s="22"/>
      <c r="FT214" s="34">
        <f t="shared" si="49"/>
        <v>3</v>
      </c>
      <c r="FU214" s="3">
        <f t="shared" ref="FU214:FU235" si="53">34*2</f>
        <v>68</v>
      </c>
      <c r="FV214" s="35">
        <f t="shared" si="50"/>
        <v>4.4117647058823532E-2</v>
      </c>
    </row>
    <row r="215" spans="1:178" ht="12.75" customHeight="1" x14ac:dyDescent="0.2">
      <c r="A215" s="122"/>
      <c r="B215" s="113"/>
      <c r="C215" s="43" t="s">
        <v>93</v>
      </c>
      <c r="D215" s="44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82" t="s">
        <v>105</v>
      </c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  <c r="CS215" s="22"/>
      <c r="CT215" s="22"/>
      <c r="CU215" s="22"/>
      <c r="CV215" s="22"/>
      <c r="CW215" s="22"/>
      <c r="CX215" s="22"/>
      <c r="CY215" s="22"/>
      <c r="CZ215" s="22"/>
      <c r="DA215" s="22"/>
      <c r="DB215" s="22"/>
      <c r="DC215" s="22"/>
      <c r="DD215" s="22"/>
      <c r="DE215" s="22"/>
      <c r="DF215" s="22"/>
      <c r="DG215" s="22"/>
      <c r="DH215" s="22"/>
      <c r="DI215" s="22"/>
      <c r="DJ215" s="22"/>
      <c r="DK215" s="22"/>
      <c r="DL215" s="22"/>
      <c r="DM215" s="22"/>
      <c r="DN215" s="22"/>
      <c r="DO215" s="22"/>
      <c r="DP215" s="22"/>
      <c r="DQ215" s="22"/>
      <c r="DR215" s="22"/>
      <c r="DS215" s="22"/>
      <c r="DT215" s="22"/>
      <c r="DU215" s="22"/>
      <c r="DV215" s="22"/>
      <c r="DW215" s="22"/>
      <c r="DX215" s="22"/>
      <c r="DY215" s="22"/>
      <c r="DZ215" s="22"/>
      <c r="EA215" s="22"/>
      <c r="EB215" s="22"/>
      <c r="EC215" s="22"/>
      <c r="ED215" s="22"/>
      <c r="EE215" s="22"/>
      <c r="EF215" s="22"/>
      <c r="EG215" s="22"/>
      <c r="EH215" s="22"/>
      <c r="EI215" s="22"/>
      <c r="EJ215" s="22"/>
      <c r="EK215" s="22"/>
      <c r="EL215" s="22"/>
      <c r="EM215" s="22"/>
      <c r="EN215" s="22"/>
      <c r="EO215" s="22"/>
      <c r="EP215" s="22"/>
      <c r="EQ215" s="22"/>
      <c r="ER215" s="22"/>
      <c r="ES215" s="22"/>
      <c r="ET215" s="22"/>
      <c r="EU215" s="22"/>
      <c r="EV215" s="22"/>
      <c r="EW215" s="82" t="s">
        <v>105</v>
      </c>
      <c r="EX215" s="22"/>
      <c r="EY215" s="22"/>
      <c r="EZ215" s="22"/>
      <c r="FA215" s="22"/>
      <c r="FB215" s="82" t="s">
        <v>105</v>
      </c>
      <c r="FC215" s="22"/>
      <c r="FD215" s="22"/>
      <c r="FE215" s="22"/>
      <c r="FF215" s="22"/>
      <c r="FG215" s="22"/>
      <c r="FH215" s="22"/>
      <c r="FI215" s="22"/>
      <c r="FJ215" s="22"/>
      <c r="FK215" s="22"/>
      <c r="FL215" s="22"/>
      <c r="FM215" s="22"/>
      <c r="FN215" s="22"/>
      <c r="FO215" s="22"/>
      <c r="FP215" s="22"/>
      <c r="FQ215" s="22"/>
      <c r="FR215" s="22"/>
      <c r="FS215" s="22"/>
      <c r="FT215" s="34">
        <f t="shared" si="49"/>
        <v>3</v>
      </c>
      <c r="FU215" s="3">
        <f t="shared" si="53"/>
        <v>68</v>
      </c>
      <c r="FV215" s="35">
        <f t="shared" si="50"/>
        <v>4.4117647058823532E-2</v>
      </c>
    </row>
    <row r="216" spans="1:178" ht="12.75" customHeight="1" x14ac:dyDescent="0.2">
      <c r="A216" s="122"/>
      <c r="B216" s="112" t="s">
        <v>26</v>
      </c>
      <c r="C216" s="43" t="s">
        <v>92</v>
      </c>
      <c r="D216" s="4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82" t="s">
        <v>105</v>
      </c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82" t="s">
        <v>105</v>
      </c>
      <c r="CO216" s="22"/>
      <c r="CP216" s="22"/>
      <c r="CQ216" s="22"/>
      <c r="CR216" s="22"/>
      <c r="CS216" s="22"/>
      <c r="CT216" s="22"/>
      <c r="CU216" s="22"/>
      <c r="CV216" s="22"/>
      <c r="CW216" s="22"/>
      <c r="CX216" s="22"/>
      <c r="CY216" s="22"/>
      <c r="CZ216" s="22"/>
      <c r="DA216" s="22"/>
      <c r="DB216" s="22"/>
      <c r="DC216" s="22"/>
      <c r="DD216" s="22"/>
      <c r="DE216" s="82" t="s">
        <v>105</v>
      </c>
      <c r="DF216" s="22"/>
      <c r="DG216" s="22"/>
      <c r="DH216" s="22"/>
      <c r="DI216" s="22"/>
      <c r="DJ216" s="22"/>
      <c r="DK216" s="22"/>
      <c r="DL216" s="22"/>
      <c r="DM216" s="22"/>
      <c r="DN216" s="22"/>
      <c r="DO216" s="22"/>
      <c r="DP216" s="22"/>
      <c r="DQ216" s="22"/>
      <c r="DR216" s="22"/>
      <c r="DS216" s="22"/>
      <c r="DT216" s="22"/>
      <c r="DU216" s="22"/>
      <c r="DV216" s="22"/>
      <c r="DW216" s="22"/>
      <c r="DX216" s="22"/>
      <c r="DY216" s="22"/>
      <c r="DZ216" s="22"/>
      <c r="EA216" s="22"/>
      <c r="EB216" s="22"/>
      <c r="EC216" s="22"/>
      <c r="ED216" s="22"/>
      <c r="EE216" s="22"/>
      <c r="EF216" s="22"/>
      <c r="EG216" s="22"/>
      <c r="EH216" s="22"/>
      <c r="EI216" s="22"/>
      <c r="EJ216" s="22"/>
      <c r="EK216" s="22"/>
      <c r="EL216" s="22"/>
      <c r="EM216" s="22"/>
      <c r="EN216" s="22"/>
      <c r="EO216" s="22"/>
      <c r="EP216" s="22"/>
      <c r="EQ216" s="22"/>
      <c r="ER216" s="22"/>
      <c r="ES216" s="22"/>
      <c r="ET216" s="22"/>
      <c r="EU216" s="82" t="s">
        <v>105</v>
      </c>
      <c r="EV216" s="22"/>
      <c r="EW216" s="22"/>
      <c r="EX216" s="22"/>
      <c r="EY216" s="22"/>
      <c r="EZ216" s="22"/>
      <c r="FA216" s="22"/>
      <c r="FB216" s="22"/>
      <c r="FC216" s="22"/>
      <c r="FD216" s="22"/>
      <c r="FE216" s="22"/>
      <c r="FF216" s="22"/>
      <c r="FG216" s="22"/>
      <c r="FH216" s="22"/>
      <c r="FI216" s="22"/>
      <c r="FJ216" s="22"/>
      <c r="FK216" s="22"/>
      <c r="FL216" s="22"/>
      <c r="FM216" s="82" t="s">
        <v>105</v>
      </c>
      <c r="FN216" s="22"/>
      <c r="FO216" s="22"/>
      <c r="FP216" s="22"/>
      <c r="FQ216" s="22"/>
      <c r="FR216" s="22"/>
      <c r="FS216" s="22"/>
      <c r="FT216" s="34">
        <f t="shared" si="49"/>
        <v>5</v>
      </c>
      <c r="FU216" s="3">
        <f t="shared" si="53"/>
        <v>68</v>
      </c>
      <c r="FV216" s="35">
        <f t="shared" si="50"/>
        <v>7.3529411764705885E-2</v>
      </c>
    </row>
    <row r="217" spans="1:178" ht="12.75" customHeight="1" x14ac:dyDescent="0.2">
      <c r="A217" s="122"/>
      <c r="B217" s="113"/>
      <c r="C217" s="43" t="s">
        <v>93</v>
      </c>
      <c r="D217" s="4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82" t="s">
        <v>105</v>
      </c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  <c r="CH217" s="22"/>
      <c r="CI217" s="22"/>
      <c r="CJ217" s="22"/>
      <c r="CK217" s="22"/>
      <c r="CL217" s="22"/>
      <c r="CM217" s="22"/>
      <c r="CN217" s="82" t="s">
        <v>105</v>
      </c>
      <c r="CO217" s="22"/>
      <c r="CP217" s="22"/>
      <c r="CQ217" s="22"/>
      <c r="CR217" s="22"/>
      <c r="CS217" s="22"/>
      <c r="CT217" s="22"/>
      <c r="CU217" s="22"/>
      <c r="CV217" s="22"/>
      <c r="CW217" s="22"/>
      <c r="CX217" s="22"/>
      <c r="CY217" s="22"/>
      <c r="CZ217" s="22"/>
      <c r="DA217" s="22"/>
      <c r="DB217" s="22"/>
      <c r="DC217" s="22"/>
      <c r="DD217" s="22"/>
      <c r="DE217" s="82" t="s">
        <v>105</v>
      </c>
      <c r="DF217" s="22"/>
      <c r="DG217" s="22"/>
      <c r="DH217" s="22"/>
      <c r="DI217" s="22"/>
      <c r="DJ217" s="22"/>
      <c r="DK217" s="22"/>
      <c r="DL217" s="22"/>
      <c r="DM217" s="22"/>
      <c r="DN217" s="22"/>
      <c r="DO217" s="22"/>
      <c r="DP217" s="22"/>
      <c r="DQ217" s="22"/>
      <c r="DR217" s="22"/>
      <c r="DS217" s="22"/>
      <c r="DT217" s="22"/>
      <c r="DU217" s="22"/>
      <c r="DV217" s="22"/>
      <c r="DW217" s="22"/>
      <c r="DX217" s="22"/>
      <c r="DY217" s="22"/>
      <c r="DZ217" s="22"/>
      <c r="EA217" s="22"/>
      <c r="EB217" s="22"/>
      <c r="EC217" s="22"/>
      <c r="ED217" s="22"/>
      <c r="EE217" s="22"/>
      <c r="EF217" s="22"/>
      <c r="EG217" s="22"/>
      <c r="EH217" s="22"/>
      <c r="EI217" s="22"/>
      <c r="EJ217" s="22"/>
      <c r="EK217" s="22"/>
      <c r="EL217" s="22"/>
      <c r="EM217" s="22"/>
      <c r="EN217" s="22"/>
      <c r="EO217" s="22"/>
      <c r="EP217" s="22"/>
      <c r="EQ217" s="22"/>
      <c r="ER217" s="22"/>
      <c r="ES217" s="22"/>
      <c r="ET217" s="22"/>
      <c r="EU217" s="82" t="s">
        <v>105</v>
      </c>
      <c r="EV217" s="22"/>
      <c r="EW217" s="22"/>
      <c r="EX217" s="22"/>
      <c r="EY217" s="22"/>
      <c r="EZ217" s="22"/>
      <c r="FA217" s="22"/>
      <c r="FB217" s="22"/>
      <c r="FC217" s="22"/>
      <c r="FD217" s="22"/>
      <c r="FE217" s="22"/>
      <c r="FF217" s="22"/>
      <c r="FG217" s="22"/>
      <c r="FH217" s="22"/>
      <c r="FI217" s="22"/>
      <c r="FJ217" s="22"/>
      <c r="FK217" s="22"/>
      <c r="FL217" s="22"/>
      <c r="FM217" s="82" t="s">
        <v>105</v>
      </c>
      <c r="FN217" s="22"/>
      <c r="FO217" s="22"/>
      <c r="FP217" s="22"/>
      <c r="FQ217" s="22"/>
      <c r="FR217" s="22"/>
      <c r="FS217" s="22"/>
      <c r="FT217" s="34">
        <f t="shared" si="49"/>
        <v>5</v>
      </c>
      <c r="FU217" s="3">
        <f t="shared" si="53"/>
        <v>68</v>
      </c>
      <c r="FV217" s="35">
        <f t="shared" si="50"/>
        <v>7.3529411764705885E-2</v>
      </c>
    </row>
    <row r="218" spans="1:178" ht="12.75" customHeight="1" x14ac:dyDescent="0.2">
      <c r="A218" s="122"/>
      <c r="B218" s="112" t="s">
        <v>30</v>
      </c>
      <c r="C218" s="72" t="s">
        <v>92</v>
      </c>
      <c r="D218" s="49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  <c r="CH218" s="22"/>
      <c r="CI218" s="22"/>
      <c r="CJ218" s="22"/>
      <c r="CK218" s="22"/>
      <c r="CL218" s="22"/>
      <c r="CM218" s="22"/>
      <c r="CN218" s="22"/>
      <c r="CO218" s="22"/>
      <c r="CP218" s="22"/>
      <c r="CQ218" s="22"/>
      <c r="CR218" s="82" t="s">
        <v>105</v>
      </c>
      <c r="CS218" s="22"/>
      <c r="CT218" s="22"/>
      <c r="CU218" s="22"/>
      <c r="CV218" s="22"/>
      <c r="CW218" s="22"/>
      <c r="CX218" s="22"/>
      <c r="CY218" s="22"/>
      <c r="CZ218" s="22"/>
      <c r="DA218" s="22"/>
      <c r="DB218" s="22"/>
      <c r="DC218" s="22"/>
      <c r="DD218" s="22"/>
      <c r="DE218" s="22"/>
      <c r="DF218" s="22"/>
      <c r="DG218" s="22"/>
      <c r="DH218" s="22"/>
      <c r="DI218" s="22"/>
      <c r="DJ218" s="22"/>
      <c r="DK218" s="22"/>
      <c r="DL218" s="22"/>
      <c r="DM218" s="22"/>
      <c r="DN218" s="22"/>
      <c r="DO218" s="22"/>
      <c r="DP218" s="22"/>
      <c r="DQ218" s="22"/>
      <c r="DR218" s="22"/>
      <c r="DS218" s="22"/>
      <c r="DT218" s="22"/>
      <c r="DU218" s="22"/>
      <c r="DV218" s="22"/>
      <c r="DW218" s="22"/>
      <c r="DX218" s="22"/>
      <c r="DY218" s="22"/>
      <c r="DZ218" s="22"/>
      <c r="EA218" s="22"/>
      <c r="EB218" s="22"/>
      <c r="EC218" s="22"/>
      <c r="ED218" s="22"/>
      <c r="EE218" s="22"/>
      <c r="EF218" s="22"/>
      <c r="EG218" s="22"/>
      <c r="EH218" s="22"/>
      <c r="EI218" s="22"/>
      <c r="EJ218" s="22"/>
      <c r="EK218" s="22"/>
      <c r="EL218" s="22"/>
      <c r="EM218" s="22"/>
      <c r="EN218" s="22"/>
      <c r="EO218" s="22"/>
      <c r="EP218" s="22"/>
      <c r="EQ218" s="22"/>
      <c r="ER218" s="22"/>
      <c r="ES218" s="22"/>
      <c r="ET218" s="22"/>
      <c r="EU218" s="22"/>
      <c r="EV218" s="22"/>
      <c r="EW218" s="22"/>
      <c r="EX218" s="22"/>
      <c r="EY218" s="22"/>
      <c r="EZ218" s="22"/>
      <c r="FA218" s="22"/>
      <c r="FB218" s="22"/>
      <c r="FC218" s="82" t="s">
        <v>105</v>
      </c>
      <c r="FD218" s="22"/>
      <c r="FE218" s="22"/>
      <c r="FF218" s="22"/>
      <c r="FG218" s="22"/>
      <c r="FH218" s="22"/>
      <c r="FI218" s="22"/>
      <c r="FJ218" s="22"/>
      <c r="FK218" s="22"/>
      <c r="FL218" s="22"/>
      <c r="FM218" s="22"/>
      <c r="FN218" s="22"/>
      <c r="FO218" s="22"/>
      <c r="FP218" s="22"/>
      <c r="FQ218" s="22"/>
      <c r="FR218" s="22"/>
      <c r="FS218" s="22"/>
      <c r="FT218" s="34">
        <f t="shared" si="49"/>
        <v>2</v>
      </c>
      <c r="FU218" s="3">
        <v>34</v>
      </c>
      <c r="FV218" s="35">
        <f t="shared" ref="FV218:FV219" si="54">FT218/FU218</f>
        <v>5.8823529411764705E-2</v>
      </c>
    </row>
    <row r="219" spans="1:178" ht="12.75" customHeight="1" x14ac:dyDescent="0.2">
      <c r="A219" s="122"/>
      <c r="B219" s="113"/>
      <c r="C219" s="72" t="s">
        <v>93</v>
      </c>
      <c r="D219" s="49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  <c r="CG219" s="22"/>
      <c r="CH219" s="22"/>
      <c r="CI219" s="22"/>
      <c r="CJ219" s="22"/>
      <c r="CK219" s="22"/>
      <c r="CL219" s="22"/>
      <c r="CM219" s="22"/>
      <c r="CN219" s="22"/>
      <c r="CO219" s="22"/>
      <c r="CP219" s="22"/>
      <c r="CQ219" s="22"/>
      <c r="CR219" s="82" t="s">
        <v>105</v>
      </c>
      <c r="CS219" s="22"/>
      <c r="CT219" s="22"/>
      <c r="CU219" s="22"/>
      <c r="CV219" s="22"/>
      <c r="CW219" s="22"/>
      <c r="CX219" s="22"/>
      <c r="CY219" s="22"/>
      <c r="CZ219" s="22"/>
      <c r="DA219" s="22"/>
      <c r="DB219" s="22"/>
      <c r="DC219" s="22"/>
      <c r="DD219" s="22"/>
      <c r="DE219" s="22"/>
      <c r="DF219" s="22"/>
      <c r="DG219" s="22"/>
      <c r="DH219" s="22"/>
      <c r="DI219" s="22"/>
      <c r="DJ219" s="22"/>
      <c r="DK219" s="22"/>
      <c r="DL219" s="22"/>
      <c r="DM219" s="22"/>
      <c r="DN219" s="22"/>
      <c r="DO219" s="22"/>
      <c r="DP219" s="22"/>
      <c r="DQ219" s="22"/>
      <c r="DR219" s="22"/>
      <c r="DS219" s="22"/>
      <c r="DT219" s="22"/>
      <c r="DU219" s="22"/>
      <c r="DV219" s="22"/>
      <c r="DW219" s="22"/>
      <c r="DX219" s="22"/>
      <c r="DY219" s="22"/>
      <c r="DZ219" s="22"/>
      <c r="EA219" s="22"/>
      <c r="EB219" s="22"/>
      <c r="EC219" s="22"/>
      <c r="ED219" s="22"/>
      <c r="EE219" s="22"/>
      <c r="EF219" s="22"/>
      <c r="EG219" s="22"/>
      <c r="EH219" s="22"/>
      <c r="EI219" s="22"/>
      <c r="EJ219" s="22"/>
      <c r="EK219" s="22"/>
      <c r="EL219" s="22"/>
      <c r="EM219" s="22"/>
      <c r="EN219" s="22"/>
      <c r="EO219" s="22"/>
      <c r="EP219" s="22"/>
      <c r="EQ219" s="22"/>
      <c r="ER219" s="22"/>
      <c r="ES219" s="22"/>
      <c r="ET219" s="22"/>
      <c r="EU219" s="22"/>
      <c r="EV219" s="22"/>
      <c r="EW219" s="22"/>
      <c r="EX219" s="22"/>
      <c r="EY219" s="22"/>
      <c r="EZ219" s="22"/>
      <c r="FA219" s="22"/>
      <c r="FB219" s="22"/>
      <c r="FC219" s="82" t="s">
        <v>105</v>
      </c>
      <c r="FD219" s="22"/>
      <c r="FE219" s="22"/>
      <c r="FF219" s="22"/>
      <c r="FG219" s="22"/>
      <c r="FH219" s="22"/>
      <c r="FI219" s="22"/>
      <c r="FJ219" s="22"/>
      <c r="FK219" s="22"/>
      <c r="FL219" s="22"/>
      <c r="FM219" s="22"/>
      <c r="FN219" s="22"/>
      <c r="FO219" s="22"/>
      <c r="FP219" s="22"/>
      <c r="FQ219" s="22"/>
      <c r="FR219" s="22"/>
      <c r="FS219" s="22"/>
      <c r="FT219" s="34">
        <f t="shared" si="49"/>
        <v>2</v>
      </c>
      <c r="FU219" s="3">
        <v>34</v>
      </c>
      <c r="FV219" s="35">
        <f t="shared" si="54"/>
        <v>5.8823529411764705E-2</v>
      </c>
    </row>
    <row r="220" spans="1:178" ht="12.75" customHeight="1" x14ac:dyDescent="0.2">
      <c r="A220" s="122"/>
      <c r="B220" s="112" t="s">
        <v>28</v>
      </c>
      <c r="C220" s="43" t="s">
        <v>92</v>
      </c>
      <c r="D220" s="4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  <c r="CG220" s="22"/>
      <c r="CH220" s="22"/>
      <c r="CI220" s="22"/>
      <c r="CJ220" s="22"/>
      <c r="CK220" s="22"/>
      <c r="CL220" s="22"/>
      <c r="CM220" s="22"/>
      <c r="CN220" s="22"/>
      <c r="CO220" s="22"/>
      <c r="CP220" s="22"/>
      <c r="CQ220" s="22"/>
      <c r="CR220" s="22"/>
      <c r="CS220" s="22"/>
      <c r="CT220" s="22"/>
      <c r="CU220" s="22"/>
      <c r="CV220" s="22"/>
      <c r="CW220" s="22"/>
      <c r="CX220" s="22"/>
      <c r="CY220" s="82" t="s">
        <v>105</v>
      </c>
      <c r="CZ220" s="22"/>
      <c r="DA220" s="22"/>
      <c r="DB220" s="22"/>
      <c r="DC220" s="22"/>
      <c r="DD220" s="22"/>
      <c r="DE220" s="22"/>
      <c r="DF220" s="22"/>
      <c r="DG220" s="22"/>
      <c r="DH220" s="22"/>
      <c r="DI220" s="22"/>
      <c r="DJ220" s="22"/>
      <c r="DK220" s="22"/>
      <c r="DL220" s="22"/>
      <c r="DM220" s="22"/>
      <c r="DN220" s="22"/>
      <c r="DO220" s="22"/>
      <c r="DP220" s="22"/>
      <c r="DQ220" s="22"/>
      <c r="DR220" s="22"/>
      <c r="DS220" s="22"/>
      <c r="DT220" s="22"/>
      <c r="DU220" s="22"/>
      <c r="DV220" s="22"/>
      <c r="DW220" s="22"/>
      <c r="DX220" s="22"/>
      <c r="DY220" s="22"/>
      <c r="DZ220" s="22"/>
      <c r="EA220" s="22"/>
      <c r="EB220" s="22"/>
      <c r="EC220" s="22"/>
      <c r="ED220" s="22"/>
      <c r="EE220" s="22"/>
      <c r="EF220" s="22"/>
      <c r="EG220" s="22"/>
      <c r="EH220" s="22"/>
      <c r="EI220" s="22"/>
      <c r="EJ220" s="22"/>
      <c r="EK220" s="22"/>
      <c r="EL220" s="22"/>
      <c r="EM220" s="22"/>
      <c r="EN220" s="22"/>
      <c r="EO220" s="22"/>
      <c r="EP220" s="22"/>
      <c r="EQ220" s="22"/>
      <c r="ER220" s="22"/>
      <c r="ES220" s="22"/>
      <c r="ET220" s="22"/>
      <c r="EU220" s="22"/>
      <c r="EV220" s="22"/>
      <c r="EW220" s="22"/>
      <c r="EX220" s="22"/>
      <c r="EY220" s="22"/>
      <c r="EZ220" s="22"/>
      <c r="FA220" s="22"/>
      <c r="FB220" s="22"/>
      <c r="FC220" s="22"/>
      <c r="FD220" s="22"/>
      <c r="FE220" s="82" t="s">
        <v>105</v>
      </c>
      <c r="FF220" s="22"/>
      <c r="FG220" s="22"/>
      <c r="FH220" s="22"/>
      <c r="FI220" s="22"/>
      <c r="FJ220" s="22"/>
      <c r="FK220" s="22"/>
      <c r="FL220" s="22"/>
      <c r="FM220" s="22"/>
      <c r="FN220" s="22"/>
      <c r="FO220" s="22"/>
      <c r="FP220" s="22"/>
      <c r="FQ220" s="22"/>
      <c r="FR220" s="22"/>
      <c r="FS220" s="22"/>
      <c r="FT220" s="34">
        <f t="shared" si="49"/>
        <v>2</v>
      </c>
      <c r="FU220" s="3">
        <f t="shared" si="53"/>
        <v>68</v>
      </c>
      <c r="FV220" s="35">
        <f t="shared" si="50"/>
        <v>2.9411764705882353E-2</v>
      </c>
    </row>
    <row r="221" spans="1:178" ht="12.75" customHeight="1" x14ac:dyDescent="0.2">
      <c r="A221" s="122"/>
      <c r="B221" s="113"/>
      <c r="C221" s="43" t="s">
        <v>93</v>
      </c>
      <c r="D221" s="4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  <c r="CH221" s="22"/>
      <c r="CI221" s="22"/>
      <c r="CJ221" s="22"/>
      <c r="CK221" s="22"/>
      <c r="CL221" s="22"/>
      <c r="CM221" s="22"/>
      <c r="CN221" s="22"/>
      <c r="CO221" s="22"/>
      <c r="CP221" s="22"/>
      <c r="CQ221" s="22"/>
      <c r="CR221" s="22"/>
      <c r="CS221" s="22"/>
      <c r="CT221" s="22"/>
      <c r="CU221" s="22"/>
      <c r="CV221" s="22"/>
      <c r="CW221" s="22"/>
      <c r="CX221" s="22"/>
      <c r="CY221" s="82" t="s">
        <v>105</v>
      </c>
      <c r="CZ221" s="22"/>
      <c r="DA221" s="22"/>
      <c r="DB221" s="22"/>
      <c r="DC221" s="22"/>
      <c r="DD221" s="22"/>
      <c r="DE221" s="22"/>
      <c r="DF221" s="22"/>
      <c r="DG221" s="22"/>
      <c r="DH221" s="22"/>
      <c r="DI221" s="22"/>
      <c r="DJ221" s="22"/>
      <c r="DK221" s="22"/>
      <c r="DL221" s="22"/>
      <c r="DM221" s="22"/>
      <c r="DN221" s="22"/>
      <c r="DO221" s="22"/>
      <c r="DP221" s="22"/>
      <c r="DQ221" s="22"/>
      <c r="DR221" s="22"/>
      <c r="DS221" s="22"/>
      <c r="DT221" s="22"/>
      <c r="DU221" s="22"/>
      <c r="DV221" s="22"/>
      <c r="DW221" s="22"/>
      <c r="DX221" s="22"/>
      <c r="DY221" s="22"/>
      <c r="DZ221" s="22"/>
      <c r="EA221" s="22"/>
      <c r="EB221" s="22"/>
      <c r="EC221" s="22"/>
      <c r="ED221" s="22"/>
      <c r="EE221" s="22"/>
      <c r="EF221" s="22"/>
      <c r="EG221" s="22"/>
      <c r="EH221" s="22"/>
      <c r="EI221" s="22"/>
      <c r="EJ221" s="22"/>
      <c r="EK221" s="22"/>
      <c r="EL221" s="22"/>
      <c r="EM221" s="22"/>
      <c r="EN221" s="22"/>
      <c r="EO221" s="22"/>
      <c r="EP221" s="22"/>
      <c r="EQ221" s="22"/>
      <c r="ER221" s="22"/>
      <c r="ES221" s="22"/>
      <c r="ET221" s="22"/>
      <c r="EU221" s="22"/>
      <c r="EV221" s="22"/>
      <c r="EW221" s="22"/>
      <c r="EX221" s="22"/>
      <c r="EY221" s="22"/>
      <c r="EZ221" s="22"/>
      <c r="FA221" s="22"/>
      <c r="FB221" s="22"/>
      <c r="FC221" s="22"/>
      <c r="FD221" s="22"/>
      <c r="FE221" s="82" t="s">
        <v>105</v>
      </c>
      <c r="FF221" s="22"/>
      <c r="FG221" s="22"/>
      <c r="FH221" s="22"/>
      <c r="FI221" s="22"/>
      <c r="FJ221" s="22"/>
      <c r="FK221" s="22"/>
      <c r="FL221" s="22"/>
      <c r="FM221" s="22"/>
      <c r="FN221" s="22"/>
      <c r="FO221" s="22"/>
      <c r="FP221" s="22"/>
      <c r="FQ221" s="22"/>
      <c r="FR221" s="22"/>
      <c r="FS221" s="22"/>
      <c r="FT221" s="34">
        <f t="shared" si="49"/>
        <v>2</v>
      </c>
      <c r="FU221" s="3">
        <f t="shared" si="53"/>
        <v>68</v>
      </c>
      <c r="FV221" s="35">
        <f t="shared" si="50"/>
        <v>2.9411764705882353E-2</v>
      </c>
    </row>
    <row r="222" spans="1:178" ht="12.75" customHeight="1" x14ac:dyDescent="0.2">
      <c r="A222" s="122"/>
      <c r="B222" s="112" t="s">
        <v>32</v>
      </c>
      <c r="C222" s="43" t="s">
        <v>92</v>
      </c>
      <c r="D222" s="4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82" t="s">
        <v>105</v>
      </c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82" t="s">
        <v>105</v>
      </c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  <c r="CH222" s="22"/>
      <c r="CI222" s="22"/>
      <c r="CJ222" s="22"/>
      <c r="CK222" s="22"/>
      <c r="CL222" s="22"/>
      <c r="CM222" s="22"/>
      <c r="CN222" s="22"/>
      <c r="CO222" s="22"/>
      <c r="CP222" s="22"/>
      <c r="CQ222" s="22"/>
      <c r="CR222" s="22"/>
      <c r="CS222" s="22"/>
      <c r="CT222" s="22"/>
      <c r="CU222" s="22"/>
      <c r="CV222" s="22"/>
      <c r="CW222" s="22"/>
      <c r="CX222" s="22"/>
      <c r="CY222" s="22"/>
      <c r="CZ222" s="22"/>
      <c r="DA222" s="22"/>
      <c r="DB222" s="22"/>
      <c r="DC222" s="22"/>
      <c r="DD222" s="22"/>
      <c r="DE222" s="22"/>
      <c r="DF222" s="82" t="s">
        <v>105</v>
      </c>
      <c r="DG222" s="22"/>
      <c r="DH222" s="22"/>
      <c r="DI222" s="22"/>
      <c r="DJ222" s="22"/>
      <c r="DK222" s="22"/>
      <c r="DL222" s="22"/>
      <c r="DM222" s="82" t="s">
        <v>105</v>
      </c>
      <c r="DN222" s="22"/>
      <c r="DO222" s="22"/>
      <c r="DP222" s="22"/>
      <c r="DQ222" s="22"/>
      <c r="DR222" s="22"/>
      <c r="DS222" s="22"/>
      <c r="DT222" s="22"/>
      <c r="DU222" s="22"/>
      <c r="DV222" s="22"/>
      <c r="DW222" s="22"/>
      <c r="DX222" s="22"/>
      <c r="DY222" s="82" t="s">
        <v>105</v>
      </c>
      <c r="DZ222" s="22"/>
      <c r="EA222" s="22"/>
      <c r="EB222" s="22"/>
      <c r="EC222" s="22"/>
      <c r="ED222" s="22"/>
      <c r="EE222" s="22"/>
      <c r="EF222" s="22"/>
      <c r="EG222" s="22"/>
      <c r="EH222" s="22"/>
      <c r="EI222" s="22"/>
      <c r="EJ222" s="22"/>
      <c r="EK222" s="22"/>
      <c r="EL222" s="22"/>
      <c r="EM222" s="22"/>
      <c r="EN222" s="22"/>
      <c r="EO222" s="22"/>
      <c r="EP222" s="22"/>
      <c r="EQ222" s="22"/>
      <c r="ER222" s="22"/>
      <c r="ES222" s="82" t="s">
        <v>105</v>
      </c>
      <c r="ET222" s="22"/>
      <c r="EU222" s="22"/>
      <c r="EV222" s="22"/>
      <c r="EW222" s="22"/>
      <c r="EX222" s="22"/>
      <c r="EY222" s="22"/>
      <c r="EZ222" s="22"/>
      <c r="FA222" s="22"/>
      <c r="FB222" s="22"/>
      <c r="FC222" s="22"/>
      <c r="FD222" s="22"/>
      <c r="FE222" s="22"/>
      <c r="FF222" s="22"/>
      <c r="FG222" s="22"/>
      <c r="FH222" s="22"/>
      <c r="FI222" s="22"/>
      <c r="FJ222" s="22"/>
      <c r="FK222" s="22"/>
      <c r="FL222" s="22"/>
      <c r="FM222" s="22"/>
      <c r="FN222" s="82" t="s">
        <v>105</v>
      </c>
      <c r="FO222" s="22"/>
      <c r="FP222" s="22"/>
      <c r="FQ222" s="22"/>
      <c r="FR222" s="22"/>
      <c r="FS222" s="22"/>
      <c r="FT222" s="34">
        <f t="shared" si="49"/>
        <v>7</v>
      </c>
      <c r="FU222" s="3">
        <f t="shared" si="53"/>
        <v>68</v>
      </c>
      <c r="FV222" s="35">
        <f t="shared" si="50"/>
        <v>0.10294117647058823</v>
      </c>
    </row>
    <row r="223" spans="1:178" ht="12.75" customHeight="1" x14ac:dyDescent="0.2">
      <c r="A223" s="122"/>
      <c r="B223" s="113"/>
      <c r="C223" s="43" t="s">
        <v>93</v>
      </c>
      <c r="D223" s="4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82" t="s">
        <v>105</v>
      </c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82" t="s">
        <v>105</v>
      </c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  <c r="CH223" s="22"/>
      <c r="CI223" s="22"/>
      <c r="CJ223" s="22"/>
      <c r="CK223" s="22"/>
      <c r="CL223" s="22"/>
      <c r="CM223" s="22"/>
      <c r="CN223" s="22"/>
      <c r="CO223" s="22"/>
      <c r="CP223" s="22"/>
      <c r="CQ223" s="22"/>
      <c r="CR223" s="22"/>
      <c r="CS223" s="22"/>
      <c r="CT223" s="22"/>
      <c r="CU223" s="22"/>
      <c r="CV223" s="22"/>
      <c r="CW223" s="22"/>
      <c r="CX223" s="22"/>
      <c r="CY223" s="22"/>
      <c r="CZ223" s="22"/>
      <c r="DA223" s="22"/>
      <c r="DB223" s="22"/>
      <c r="DC223" s="22"/>
      <c r="DD223" s="22"/>
      <c r="DE223" s="22"/>
      <c r="DF223" s="82" t="s">
        <v>105</v>
      </c>
      <c r="DG223" s="22"/>
      <c r="DH223" s="22"/>
      <c r="DI223" s="22"/>
      <c r="DJ223" s="22"/>
      <c r="DK223" s="22"/>
      <c r="DL223" s="22"/>
      <c r="DM223" s="82" t="s">
        <v>105</v>
      </c>
      <c r="DN223" s="22"/>
      <c r="DO223" s="22"/>
      <c r="DP223" s="22"/>
      <c r="DQ223" s="22"/>
      <c r="DR223" s="22"/>
      <c r="DS223" s="22"/>
      <c r="DT223" s="22"/>
      <c r="DU223" s="22"/>
      <c r="DV223" s="22"/>
      <c r="DW223" s="22"/>
      <c r="DX223" s="22"/>
      <c r="DY223" s="82" t="s">
        <v>105</v>
      </c>
      <c r="DZ223" s="22"/>
      <c r="EA223" s="22"/>
      <c r="EB223" s="22"/>
      <c r="EC223" s="22"/>
      <c r="ED223" s="22"/>
      <c r="EE223" s="22"/>
      <c r="EF223" s="22"/>
      <c r="EG223" s="22"/>
      <c r="EH223" s="22"/>
      <c r="EI223" s="22"/>
      <c r="EJ223" s="22"/>
      <c r="EK223" s="22"/>
      <c r="EL223" s="22"/>
      <c r="EM223" s="22"/>
      <c r="EN223" s="22"/>
      <c r="EO223" s="22"/>
      <c r="EP223" s="22"/>
      <c r="EQ223" s="22"/>
      <c r="ER223" s="22"/>
      <c r="ES223" s="82" t="s">
        <v>105</v>
      </c>
      <c r="ET223" s="22"/>
      <c r="EU223" s="22"/>
      <c r="EV223" s="22"/>
      <c r="EW223" s="22"/>
      <c r="EX223" s="22"/>
      <c r="EY223" s="22"/>
      <c r="EZ223" s="22"/>
      <c r="FA223" s="22"/>
      <c r="FB223" s="22"/>
      <c r="FC223" s="22"/>
      <c r="FD223" s="22"/>
      <c r="FE223" s="22"/>
      <c r="FF223" s="22"/>
      <c r="FG223" s="22"/>
      <c r="FH223" s="22"/>
      <c r="FI223" s="22"/>
      <c r="FJ223" s="22"/>
      <c r="FK223" s="22"/>
      <c r="FL223" s="22"/>
      <c r="FM223" s="22"/>
      <c r="FN223" s="82" t="s">
        <v>105</v>
      </c>
      <c r="FO223" s="22"/>
      <c r="FP223" s="22"/>
      <c r="FQ223" s="22"/>
      <c r="FR223" s="22"/>
      <c r="FS223" s="22"/>
      <c r="FT223" s="34">
        <f t="shared" si="49"/>
        <v>7</v>
      </c>
      <c r="FU223" s="3">
        <f t="shared" si="53"/>
        <v>68</v>
      </c>
      <c r="FV223" s="35">
        <f t="shared" si="50"/>
        <v>0.10294117647058823</v>
      </c>
    </row>
    <row r="224" spans="1:178" ht="12.75" customHeight="1" x14ac:dyDescent="0.2">
      <c r="A224" s="122"/>
      <c r="B224" s="111" t="s">
        <v>35</v>
      </c>
      <c r="C224" s="43" t="s">
        <v>92</v>
      </c>
      <c r="D224" s="4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  <c r="CS224" s="22"/>
      <c r="CT224" s="22"/>
      <c r="CU224" s="22"/>
      <c r="CV224" s="22"/>
      <c r="CW224" s="22"/>
      <c r="CX224" s="22"/>
      <c r="CY224" s="22"/>
      <c r="CZ224" s="22"/>
      <c r="DA224" s="22"/>
      <c r="DB224" s="22"/>
      <c r="DC224" s="22"/>
      <c r="DD224" s="22"/>
      <c r="DE224" s="22"/>
      <c r="DF224" s="22"/>
      <c r="DG224" s="22"/>
      <c r="DH224" s="22"/>
      <c r="DI224" s="22"/>
      <c r="DJ224" s="22"/>
      <c r="DK224" s="22"/>
      <c r="DL224" s="22"/>
      <c r="DM224" s="22"/>
      <c r="DN224" s="22"/>
      <c r="DO224" s="22"/>
      <c r="DP224" s="22"/>
      <c r="DQ224" s="22"/>
      <c r="DR224" s="22"/>
      <c r="DS224" s="22"/>
      <c r="DT224" s="22"/>
      <c r="DU224" s="22"/>
      <c r="DV224" s="22"/>
      <c r="DW224" s="22"/>
      <c r="DX224" s="22"/>
      <c r="DY224" s="22"/>
      <c r="DZ224" s="22"/>
      <c r="EA224" s="22"/>
      <c r="EB224" s="22"/>
      <c r="EC224" s="22"/>
      <c r="ED224" s="22"/>
      <c r="EE224" s="22"/>
      <c r="EF224" s="22"/>
      <c r="EG224" s="22"/>
      <c r="EH224" s="22"/>
      <c r="EI224" s="22"/>
      <c r="EJ224" s="22"/>
      <c r="EK224" s="22"/>
      <c r="EL224" s="22"/>
      <c r="EM224" s="22"/>
      <c r="EN224" s="22"/>
      <c r="EO224" s="22"/>
      <c r="EP224" s="22"/>
      <c r="EQ224" s="22"/>
      <c r="ER224" s="22"/>
      <c r="ES224" s="22"/>
      <c r="ET224" s="22"/>
      <c r="EU224" s="22"/>
      <c r="EV224" s="22"/>
      <c r="EW224" s="22"/>
      <c r="EX224" s="22"/>
      <c r="EY224" s="22"/>
      <c r="EZ224" s="22"/>
      <c r="FA224" s="22"/>
      <c r="FB224" s="22"/>
      <c r="FC224" s="22"/>
      <c r="FD224" s="22"/>
      <c r="FE224" s="22"/>
      <c r="FF224" s="22"/>
      <c r="FG224" s="22"/>
      <c r="FH224" s="22"/>
      <c r="FI224" s="22"/>
      <c r="FJ224" s="22"/>
      <c r="FK224" s="22"/>
      <c r="FL224" s="22"/>
      <c r="FM224" s="22"/>
      <c r="FN224" s="22"/>
      <c r="FO224" s="22"/>
      <c r="FP224" s="22"/>
      <c r="FQ224" s="22"/>
      <c r="FR224" s="22"/>
      <c r="FS224" s="22"/>
      <c r="FT224" s="22">
        <f t="shared" si="49"/>
        <v>0</v>
      </c>
      <c r="FU224" s="22">
        <f t="shared" si="53"/>
        <v>68</v>
      </c>
      <c r="FV224" s="35">
        <f t="shared" si="50"/>
        <v>0</v>
      </c>
    </row>
    <row r="225" spans="1:178" ht="12.75" customHeight="1" x14ac:dyDescent="0.2">
      <c r="A225" s="122"/>
      <c r="B225" s="111"/>
      <c r="C225" s="43" t="s">
        <v>93</v>
      </c>
      <c r="D225" s="4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  <c r="DQ225" s="22"/>
      <c r="DR225" s="22"/>
      <c r="DS225" s="22"/>
      <c r="DT225" s="22"/>
      <c r="DU225" s="22"/>
      <c r="DV225" s="22"/>
      <c r="DW225" s="22"/>
      <c r="DX225" s="22"/>
      <c r="DY225" s="22"/>
      <c r="DZ225" s="22"/>
      <c r="EA225" s="22"/>
      <c r="EB225" s="22"/>
      <c r="EC225" s="22"/>
      <c r="ED225" s="22"/>
      <c r="EE225" s="22"/>
      <c r="EF225" s="22"/>
      <c r="EG225" s="22"/>
      <c r="EH225" s="22"/>
      <c r="EI225" s="22"/>
      <c r="EJ225" s="22"/>
      <c r="EK225" s="22"/>
      <c r="EL225" s="22"/>
      <c r="EM225" s="22"/>
      <c r="EN225" s="22"/>
      <c r="EO225" s="22"/>
      <c r="EP225" s="22"/>
      <c r="EQ225" s="22"/>
      <c r="ER225" s="22"/>
      <c r="ES225" s="22"/>
      <c r="ET225" s="22"/>
      <c r="EU225" s="22"/>
      <c r="EV225" s="22"/>
      <c r="EW225" s="22"/>
      <c r="EX225" s="22"/>
      <c r="EY225" s="22"/>
      <c r="EZ225" s="22"/>
      <c r="FA225" s="22"/>
      <c r="FB225" s="22"/>
      <c r="FC225" s="22"/>
      <c r="FD225" s="22"/>
      <c r="FE225" s="22"/>
      <c r="FF225" s="22"/>
      <c r="FG225" s="22"/>
      <c r="FH225" s="22"/>
      <c r="FI225" s="22"/>
      <c r="FJ225" s="22"/>
      <c r="FK225" s="22"/>
      <c r="FL225" s="22"/>
      <c r="FM225" s="22"/>
      <c r="FN225" s="22"/>
      <c r="FO225" s="22"/>
      <c r="FP225" s="22"/>
      <c r="FQ225" s="22"/>
      <c r="FR225" s="22"/>
      <c r="FS225" s="22"/>
      <c r="FT225" s="22">
        <f t="shared" si="49"/>
        <v>0</v>
      </c>
      <c r="FU225" s="22">
        <f t="shared" si="53"/>
        <v>68</v>
      </c>
      <c r="FV225" s="35">
        <f t="shared" si="50"/>
        <v>0</v>
      </c>
    </row>
    <row r="226" spans="1:178" ht="12.75" customHeight="1" x14ac:dyDescent="0.2">
      <c r="A226" s="122"/>
      <c r="B226" s="111" t="s">
        <v>27</v>
      </c>
      <c r="C226" s="43" t="s">
        <v>92</v>
      </c>
      <c r="D226" s="42"/>
      <c r="E226" s="22"/>
      <c r="F226" s="22"/>
      <c r="G226" s="22"/>
      <c r="H226" s="22"/>
      <c r="I226" s="22"/>
      <c r="J226" s="22"/>
      <c r="K226" s="22"/>
      <c r="L226" s="82" t="s">
        <v>105</v>
      </c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82" t="s">
        <v>105</v>
      </c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82" t="s">
        <v>105</v>
      </c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82" t="s">
        <v>105</v>
      </c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  <c r="CG226" s="22"/>
      <c r="CH226" s="22"/>
      <c r="CI226" s="22"/>
      <c r="CJ226" s="22"/>
      <c r="CK226" s="22"/>
      <c r="CL226" s="22"/>
      <c r="CM226" s="82" t="s">
        <v>105</v>
      </c>
      <c r="CN226" s="22"/>
      <c r="CO226" s="22"/>
      <c r="CP226" s="22"/>
      <c r="CQ226" s="22"/>
      <c r="CR226" s="22"/>
      <c r="CS226" s="22"/>
      <c r="CT226" s="22"/>
      <c r="CU226" s="22"/>
      <c r="CV226" s="22"/>
      <c r="CW226" s="22"/>
      <c r="CX226" s="22"/>
      <c r="CY226" s="22"/>
      <c r="CZ226" s="22"/>
      <c r="DA226" s="22"/>
      <c r="DB226" s="22"/>
      <c r="DC226" s="22"/>
      <c r="DD226" s="22"/>
      <c r="DE226" s="22"/>
      <c r="DF226" s="22"/>
      <c r="DG226" s="82" t="s">
        <v>105</v>
      </c>
      <c r="DH226" s="22"/>
      <c r="DI226" s="22"/>
      <c r="DJ226" s="22"/>
      <c r="DK226" s="22"/>
      <c r="DL226" s="22"/>
      <c r="DM226" s="22"/>
      <c r="DN226" s="22"/>
      <c r="DO226" s="22"/>
      <c r="DP226" s="22"/>
      <c r="DQ226" s="22"/>
      <c r="DR226" s="22"/>
      <c r="DS226" s="22"/>
      <c r="DT226" s="22"/>
      <c r="DU226" s="22"/>
      <c r="DV226" s="22"/>
      <c r="DW226" s="22"/>
      <c r="DX226" s="22"/>
      <c r="DY226" s="22"/>
      <c r="DZ226" s="22"/>
      <c r="EA226" s="22"/>
      <c r="EB226" s="22"/>
      <c r="EC226" s="22"/>
      <c r="ED226" s="22"/>
      <c r="EE226" s="22"/>
      <c r="EF226" s="22"/>
      <c r="EG226" s="22"/>
      <c r="EH226" s="22"/>
      <c r="EI226" s="22"/>
      <c r="EJ226" s="22"/>
      <c r="EK226" s="22"/>
      <c r="EL226" s="22"/>
      <c r="EM226" s="22"/>
      <c r="EN226" s="22"/>
      <c r="EO226" s="22"/>
      <c r="EP226" s="22"/>
      <c r="EQ226" s="22"/>
      <c r="ER226" s="22"/>
      <c r="ES226" s="22"/>
      <c r="ET226" s="22"/>
      <c r="EU226" s="22"/>
      <c r="EV226" s="22"/>
      <c r="EW226" s="22"/>
      <c r="EX226" s="22"/>
      <c r="EY226" s="82" t="s">
        <v>105</v>
      </c>
      <c r="EZ226" s="22"/>
      <c r="FA226" s="22"/>
      <c r="FB226" s="22"/>
      <c r="FC226" s="22"/>
      <c r="FD226" s="22"/>
      <c r="FE226" s="22"/>
      <c r="FF226" s="22"/>
      <c r="FG226" s="22"/>
      <c r="FH226" s="22"/>
      <c r="FI226" s="22"/>
      <c r="FJ226" s="22"/>
      <c r="FK226" s="22"/>
      <c r="FL226" s="22"/>
      <c r="FM226" s="22"/>
      <c r="FN226" s="22"/>
      <c r="FO226" s="22"/>
      <c r="FP226" s="22"/>
      <c r="FQ226" s="22"/>
      <c r="FR226" s="22"/>
      <c r="FS226" s="22"/>
      <c r="FT226" s="22">
        <f t="shared" si="49"/>
        <v>7</v>
      </c>
      <c r="FU226" s="22">
        <f t="shared" si="53"/>
        <v>68</v>
      </c>
      <c r="FV226" s="35">
        <f t="shared" si="50"/>
        <v>0.10294117647058823</v>
      </c>
    </row>
    <row r="227" spans="1:178" ht="12.75" customHeight="1" x14ac:dyDescent="0.2">
      <c r="A227" s="122"/>
      <c r="B227" s="111"/>
      <c r="C227" s="43" t="s">
        <v>93</v>
      </c>
      <c r="D227" s="42"/>
      <c r="E227" s="22"/>
      <c r="F227" s="22"/>
      <c r="G227" s="22"/>
      <c r="H227" s="22"/>
      <c r="I227" s="22"/>
      <c r="J227" s="22"/>
      <c r="K227" s="22"/>
      <c r="L227" s="82" t="s">
        <v>105</v>
      </c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82" t="s">
        <v>105</v>
      </c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82" t="s">
        <v>105</v>
      </c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82" t="s">
        <v>105</v>
      </c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  <c r="CH227" s="22"/>
      <c r="CI227" s="22"/>
      <c r="CJ227" s="22"/>
      <c r="CK227" s="22"/>
      <c r="CL227" s="22"/>
      <c r="CM227" s="82" t="s">
        <v>105</v>
      </c>
      <c r="CN227" s="22"/>
      <c r="CO227" s="22"/>
      <c r="CP227" s="22"/>
      <c r="CQ227" s="22"/>
      <c r="CR227" s="22"/>
      <c r="CS227" s="22"/>
      <c r="CT227" s="22"/>
      <c r="CU227" s="22"/>
      <c r="CV227" s="22"/>
      <c r="CW227" s="22"/>
      <c r="CX227" s="22"/>
      <c r="CY227" s="22"/>
      <c r="CZ227" s="22"/>
      <c r="DA227" s="22"/>
      <c r="DB227" s="22"/>
      <c r="DC227" s="22"/>
      <c r="DD227" s="22"/>
      <c r="DE227" s="22"/>
      <c r="DF227" s="22"/>
      <c r="DG227" s="82" t="s">
        <v>105</v>
      </c>
      <c r="DH227" s="22"/>
      <c r="DI227" s="22"/>
      <c r="DJ227" s="22"/>
      <c r="DK227" s="22"/>
      <c r="DL227" s="22"/>
      <c r="DM227" s="22"/>
      <c r="DN227" s="22"/>
      <c r="DO227" s="22"/>
      <c r="DP227" s="22"/>
      <c r="DQ227" s="22"/>
      <c r="DR227" s="22"/>
      <c r="DS227" s="22"/>
      <c r="DT227" s="22"/>
      <c r="DU227" s="22"/>
      <c r="DV227" s="22"/>
      <c r="DW227" s="22"/>
      <c r="DX227" s="22"/>
      <c r="DY227" s="22"/>
      <c r="DZ227" s="22"/>
      <c r="EA227" s="22"/>
      <c r="EB227" s="22"/>
      <c r="EC227" s="22"/>
      <c r="ED227" s="22"/>
      <c r="EE227" s="22"/>
      <c r="EF227" s="22"/>
      <c r="EG227" s="22"/>
      <c r="EH227" s="22"/>
      <c r="EI227" s="22"/>
      <c r="EJ227" s="22"/>
      <c r="EK227" s="22"/>
      <c r="EL227" s="22"/>
      <c r="EM227" s="22"/>
      <c r="EN227" s="22"/>
      <c r="EO227" s="22"/>
      <c r="EP227" s="22"/>
      <c r="EQ227" s="22"/>
      <c r="ER227" s="22"/>
      <c r="ES227" s="22"/>
      <c r="ET227" s="22"/>
      <c r="EU227" s="22"/>
      <c r="EV227" s="22"/>
      <c r="EW227" s="22"/>
      <c r="EX227" s="22"/>
      <c r="EY227" s="82" t="s">
        <v>105</v>
      </c>
      <c r="EZ227" s="22"/>
      <c r="FA227" s="22"/>
      <c r="FB227" s="22"/>
      <c r="FC227" s="22"/>
      <c r="FD227" s="22"/>
      <c r="FE227" s="22"/>
      <c r="FF227" s="22"/>
      <c r="FG227" s="22"/>
      <c r="FH227" s="22"/>
      <c r="FI227" s="22"/>
      <c r="FJ227" s="22"/>
      <c r="FK227" s="22"/>
      <c r="FL227" s="22"/>
      <c r="FM227" s="22"/>
      <c r="FN227" s="22"/>
      <c r="FO227" s="22"/>
      <c r="FP227" s="22"/>
      <c r="FQ227" s="22"/>
      <c r="FR227" s="22"/>
      <c r="FS227" s="22"/>
      <c r="FT227" s="22">
        <f t="shared" si="49"/>
        <v>7</v>
      </c>
      <c r="FU227" s="22">
        <f t="shared" si="53"/>
        <v>68</v>
      </c>
      <c r="FV227" s="35">
        <f t="shared" si="50"/>
        <v>0.10294117647058823</v>
      </c>
    </row>
    <row r="228" spans="1:178" ht="12.75" customHeight="1" x14ac:dyDescent="0.2">
      <c r="A228" s="122"/>
      <c r="B228" s="111" t="s">
        <v>51</v>
      </c>
      <c r="C228" s="43" t="s">
        <v>92</v>
      </c>
      <c r="D228" s="4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82" t="s">
        <v>105</v>
      </c>
      <c r="CB228" s="22"/>
      <c r="CC228" s="22"/>
      <c r="CD228" s="22"/>
      <c r="CE228" s="22"/>
      <c r="CF228" s="22"/>
      <c r="CG228" s="22"/>
      <c r="CH228" s="22"/>
      <c r="CI228" s="22"/>
      <c r="CJ228" s="22"/>
      <c r="CK228" s="22"/>
      <c r="CL228" s="22"/>
      <c r="CM228" s="22"/>
      <c r="CN228" s="22"/>
      <c r="CO228" s="22"/>
      <c r="CP228" s="22"/>
      <c r="CQ228" s="22"/>
      <c r="CR228" s="22"/>
      <c r="CS228" s="22"/>
      <c r="CT228" s="22"/>
      <c r="CU228" s="22"/>
      <c r="CV228" s="22"/>
      <c r="CW228" s="22"/>
      <c r="CX228" s="22"/>
      <c r="CY228" s="22"/>
      <c r="CZ228" s="22"/>
      <c r="DA228" s="22"/>
      <c r="DB228" s="22"/>
      <c r="DC228" s="22"/>
      <c r="DD228" s="22"/>
      <c r="DE228" s="22"/>
      <c r="DF228" s="22"/>
      <c r="DG228" s="22"/>
      <c r="DH228" s="22"/>
      <c r="DI228" s="22"/>
      <c r="DJ228" s="22"/>
      <c r="DK228" s="22"/>
      <c r="DL228" s="22"/>
      <c r="DM228" s="22"/>
      <c r="DN228" s="22"/>
      <c r="DO228" s="22"/>
      <c r="DP228" s="22"/>
      <c r="DQ228" s="22"/>
      <c r="DR228" s="82" t="s">
        <v>105</v>
      </c>
      <c r="DS228" s="22"/>
      <c r="DT228" s="22"/>
      <c r="DU228" s="22"/>
      <c r="DV228" s="22"/>
      <c r="DW228" s="22"/>
      <c r="DX228" s="22"/>
      <c r="DY228" s="22"/>
      <c r="DZ228" s="22"/>
      <c r="EA228" s="22"/>
      <c r="EB228" s="22"/>
      <c r="EC228" s="22"/>
      <c r="ED228" s="22"/>
      <c r="EE228" s="22"/>
      <c r="EF228" s="22"/>
      <c r="EG228" s="22"/>
      <c r="EH228" s="22"/>
      <c r="EI228" s="22"/>
      <c r="EJ228" s="22"/>
      <c r="EK228" s="22"/>
      <c r="EL228" s="22"/>
      <c r="EM228" s="22"/>
      <c r="EN228" s="22"/>
      <c r="EO228" s="22"/>
      <c r="EP228" s="22"/>
      <c r="EQ228" s="22"/>
      <c r="ER228" s="22"/>
      <c r="ES228" s="22"/>
      <c r="ET228" s="22"/>
      <c r="EU228" s="22"/>
      <c r="EV228" s="22"/>
      <c r="EW228" s="22"/>
      <c r="EX228" s="22"/>
      <c r="EY228" s="22"/>
      <c r="EZ228" s="22"/>
      <c r="FA228" s="22"/>
      <c r="FB228" s="22"/>
      <c r="FC228" s="22"/>
      <c r="FD228" s="22"/>
      <c r="FE228" s="22"/>
      <c r="FF228" s="22"/>
      <c r="FG228" s="22"/>
      <c r="FH228" s="22"/>
      <c r="FI228" s="82" t="s">
        <v>105</v>
      </c>
      <c r="FJ228" s="22"/>
      <c r="FK228" s="22"/>
      <c r="FL228" s="22"/>
      <c r="FM228" s="22"/>
      <c r="FN228" s="22"/>
      <c r="FO228" s="22"/>
      <c r="FP228" s="22"/>
      <c r="FQ228" s="22"/>
      <c r="FR228" s="22"/>
      <c r="FS228" s="22"/>
      <c r="FT228" s="22">
        <f t="shared" si="49"/>
        <v>3</v>
      </c>
      <c r="FU228" s="22">
        <v>34</v>
      </c>
      <c r="FV228" s="35">
        <f t="shared" si="50"/>
        <v>8.8235294117647065E-2</v>
      </c>
    </row>
    <row r="229" spans="1:178" ht="12.75" customHeight="1" x14ac:dyDescent="0.2">
      <c r="A229" s="122"/>
      <c r="B229" s="111"/>
      <c r="C229" s="43" t="s">
        <v>93</v>
      </c>
      <c r="D229" s="4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82" t="s">
        <v>105</v>
      </c>
      <c r="CB229" s="22"/>
      <c r="CC229" s="22"/>
      <c r="CD229" s="22"/>
      <c r="CE229" s="22"/>
      <c r="CF229" s="22"/>
      <c r="CG229" s="22"/>
      <c r="CH229" s="22"/>
      <c r="CI229" s="22"/>
      <c r="CJ229" s="22"/>
      <c r="CK229" s="22"/>
      <c r="CL229" s="22"/>
      <c r="CM229" s="22"/>
      <c r="CN229" s="22"/>
      <c r="CO229" s="22"/>
      <c r="CP229" s="22"/>
      <c r="CQ229" s="22"/>
      <c r="CR229" s="22"/>
      <c r="CS229" s="22"/>
      <c r="CT229" s="22"/>
      <c r="CU229" s="22"/>
      <c r="CV229" s="22"/>
      <c r="CW229" s="22"/>
      <c r="CX229" s="22"/>
      <c r="CY229" s="22"/>
      <c r="CZ229" s="22"/>
      <c r="DA229" s="22"/>
      <c r="DB229" s="22"/>
      <c r="DC229" s="22"/>
      <c r="DD229" s="22"/>
      <c r="DE229" s="22"/>
      <c r="DF229" s="22"/>
      <c r="DG229" s="22"/>
      <c r="DH229" s="22"/>
      <c r="DI229" s="22"/>
      <c r="DJ229" s="22"/>
      <c r="DK229" s="22"/>
      <c r="DL229" s="22"/>
      <c r="DM229" s="22"/>
      <c r="DN229" s="22"/>
      <c r="DO229" s="22"/>
      <c r="DP229" s="22"/>
      <c r="DQ229" s="22"/>
      <c r="DR229" s="82" t="s">
        <v>105</v>
      </c>
      <c r="DS229" s="22"/>
      <c r="DT229" s="22"/>
      <c r="DU229" s="22"/>
      <c r="DV229" s="22"/>
      <c r="DW229" s="22"/>
      <c r="DX229" s="22"/>
      <c r="DY229" s="22"/>
      <c r="DZ229" s="22"/>
      <c r="EA229" s="22"/>
      <c r="EB229" s="22"/>
      <c r="EC229" s="22"/>
      <c r="ED229" s="22"/>
      <c r="EE229" s="22"/>
      <c r="EF229" s="22"/>
      <c r="EG229" s="22"/>
      <c r="EH229" s="22"/>
      <c r="EI229" s="22"/>
      <c r="EJ229" s="22"/>
      <c r="EK229" s="22"/>
      <c r="EL229" s="22"/>
      <c r="EM229" s="22"/>
      <c r="EN229" s="22"/>
      <c r="EO229" s="22"/>
      <c r="EP229" s="22"/>
      <c r="EQ229" s="22"/>
      <c r="ER229" s="22"/>
      <c r="ES229" s="22"/>
      <c r="ET229" s="22"/>
      <c r="EU229" s="22"/>
      <c r="EV229" s="22"/>
      <c r="EW229" s="22"/>
      <c r="EX229" s="22"/>
      <c r="EY229" s="22"/>
      <c r="EZ229" s="22"/>
      <c r="FA229" s="22"/>
      <c r="FB229" s="22"/>
      <c r="FC229" s="22"/>
      <c r="FD229" s="22"/>
      <c r="FE229" s="22"/>
      <c r="FF229" s="22"/>
      <c r="FG229" s="22"/>
      <c r="FH229" s="22"/>
      <c r="FI229" s="82" t="s">
        <v>105</v>
      </c>
      <c r="FJ229" s="22"/>
      <c r="FK229" s="22"/>
      <c r="FL229" s="22"/>
      <c r="FM229" s="22"/>
      <c r="FN229" s="22"/>
      <c r="FO229" s="22"/>
      <c r="FP229" s="22"/>
      <c r="FQ229" s="22"/>
      <c r="FR229" s="22"/>
      <c r="FS229" s="22"/>
      <c r="FT229" s="22">
        <f t="shared" si="49"/>
        <v>3</v>
      </c>
      <c r="FU229" s="22">
        <v>34</v>
      </c>
      <c r="FV229" s="35">
        <f t="shared" si="50"/>
        <v>8.8235294117647065E-2</v>
      </c>
    </row>
    <row r="230" spans="1:178" ht="12.75" customHeight="1" x14ac:dyDescent="0.2">
      <c r="A230" s="122"/>
      <c r="B230" s="111" t="s">
        <v>78</v>
      </c>
      <c r="C230" s="43" t="s">
        <v>92</v>
      </c>
      <c r="D230" s="4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82" t="s">
        <v>105</v>
      </c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  <c r="CG230" s="22"/>
      <c r="CH230" s="22"/>
      <c r="CI230" s="22"/>
      <c r="CJ230" s="22"/>
      <c r="CK230" s="22"/>
      <c r="CL230" s="22"/>
      <c r="CM230" s="22"/>
      <c r="CN230" s="22"/>
      <c r="CO230" s="22"/>
      <c r="CP230" s="22"/>
      <c r="CQ230" s="22"/>
      <c r="CR230" s="22"/>
      <c r="CS230" s="22"/>
      <c r="CT230" s="22"/>
      <c r="CU230" s="22"/>
      <c r="CV230" s="22"/>
      <c r="CW230" s="22"/>
      <c r="CX230" s="22"/>
      <c r="CY230" s="82" t="s">
        <v>105</v>
      </c>
      <c r="CZ230" s="22"/>
      <c r="DA230" s="22"/>
      <c r="DB230" s="22"/>
      <c r="DC230" s="22"/>
      <c r="DD230" s="22"/>
      <c r="DE230" s="22"/>
      <c r="DF230" s="22"/>
      <c r="DG230" s="22"/>
      <c r="DH230" s="22"/>
      <c r="DI230" s="22"/>
      <c r="DJ230" s="22"/>
      <c r="DK230" s="22"/>
      <c r="DL230" s="22"/>
      <c r="DM230" s="22"/>
      <c r="DN230" s="22"/>
      <c r="DO230" s="22"/>
      <c r="DP230" s="22"/>
      <c r="DQ230" s="22"/>
      <c r="DR230" s="22"/>
      <c r="DS230" s="22"/>
      <c r="DT230" s="22"/>
      <c r="DU230" s="22"/>
      <c r="DV230" s="22"/>
      <c r="DW230" s="22"/>
      <c r="DX230" s="22"/>
      <c r="DY230" s="22"/>
      <c r="DZ230" s="22"/>
      <c r="EA230" s="22"/>
      <c r="EB230" s="22"/>
      <c r="EC230" s="22"/>
      <c r="ED230" s="22"/>
      <c r="EE230" s="22"/>
      <c r="EF230" s="22"/>
      <c r="EG230" s="22"/>
      <c r="EH230" s="22"/>
      <c r="EI230" s="22"/>
      <c r="EJ230" s="22"/>
      <c r="EK230" s="22"/>
      <c r="EL230" s="22"/>
      <c r="EM230" s="22"/>
      <c r="EN230" s="22"/>
      <c r="EO230" s="22"/>
      <c r="EP230" s="22"/>
      <c r="EQ230" s="22"/>
      <c r="ER230" s="22"/>
      <c r="ES230" s="22"/>
      <c r="ET230" s="22"/>
      <c r="EU230" s="22"/>
      <c r="EV230" s="22"/>
      <c r="EW230" s="22"/>
      <c r="EX230" s="22"/>
      <c r="EY230" s="22"/>
      <c r="EZ230" s="22"/>
      <c r="FA230" s="22"/>
      <c r="FB230" s="22"/>
      <c r="FC230" s="22"/>
      <c r="FD230" s="22"/>
      <c r="FE230" s="22"/>
      <c r="FF230" s="22"/>
      <c r="FG230" s="22"/>
      <c r="FH230" s="22"/>
      <c r="FI230" s="22"/>
      <c r="FJ230" s="22"/>
      <c r="FK230" s="22"/>
      <c r="FL230" s="22"/>
      <c r="FM230" s="82" t="s">
        <v>105</v>
      </c>
      <c r="FN230" s="22"/>
      <c r="FO230" s="22"/>
      <c r="FP230" s="22"/>
      <c r="FQ230" s="22"/>
      <c r="FR230" s="22"/>
      <c r="FS230" s="22"/>
      <c r="FT230" s="22">
        <f t="shared" si="49"/>
        <v>3</v>
      </c>
      <c r="FU230" s="22">
        <v>34</v>
      </c>
      <c r="FV230" s="35">
        <f t="shared" si="50"/>
        <v>8.8235294117647065E-2</v>
      </c>
    </row>
    <row r="231" spans="1:178" ht="12.75" customHeight="1" x14ac:dyDescent="0.2">
      <c r="A231" s="122"/>
      <c r="B231" s="111"/>
      <c r="C231" s="43" t="s">
        <v>93</v>
      </c>
      <c r="D231" s="4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82" t="s">
        <v>105</v>
      </c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  <c r="CH231" s="22"/>
      <c r="CI231" s="22"/>
      <c r="CJ231" s="22"/>
      <c r="CK231" s="22"/>
      <c r="CL231" s="22"/>
      <c r="CM231" s="22"/>
      <c r="CN231" s="22"/>
      <c r="CO231" s="22"/>
      <c r="CP231" s="22"/>
      <c r="CQ231" s="22"/>
      <c r="CR231" s="22"/>
      <c r="CS231" s="22"/>
      <c r="CT231" s="22"/>
      <c r="CU231" s="22"/>
      <c r="CV231" s="22"/>
      <c r="CW231" s="22"/>
      <c r="CX231" s="22"/>
      <c r="CY231" s="82" t="s">
        <v>105</v>
      </c>
      <c r="CZ231" s="22"/>
      <c r="DA231" s="22"/>
      <c r="DB231" s="22"/>
      <c r="DC231" s="22"/>
      <c r="DD231" s="22"/>
      <c r="DE231" s="22"/>
      <c r="DF231" s="22"/>
      <c r="DG231" s="22"/>
      <c r="DH231" s="22"/>
      <c r="DI231" s="22"/>
      <c r="DJ231" s="22"/>
      <c r="DK231" s="22"/>
      <c r="DL231" s="22"/>
      <c r="DM231" s="22"/>
      <c r="DN231" s="22"/>
      <c r="DO231" s="22"/>
      <c r="DP231" s="22"/>
      <c r="DQ231" s="22"/>
      <c r="DR231" s="22"/>
      <c r="DS231" s="22"/>
      <c r="DT231" s="22"/>
      <c r="DU231" s="22"/>
      <c r="DV231" s="22"/>
      <c r="DW231" s="22"/>
      <c r="DX231" s="22"/>
      <c r="DY231" s="22"/>
      <c r="DZ231" s="22"/>
      <c r="EA231" s="22"/>
      <c r="EB231" s="22"/>
      <c r="EC231" s="22"/>
      <c r="ED231" s="22"/>
      <c r="EE231" s="22"/>
      <c r="EF231" s="22"/>
      <c r="EG231" s="22"/>
      <c r="EH231" s="22"/>
      <c r="EI231" s="22"/>
      <c r="EJ231" s="22"/>
      <c r="EK231" s="22"/>
      <c r="EL231" s="22"/>
      <c r="EM231" s="22"/>
      <c r="EN231" s="22"/>
      <c r="EO231" s="22"/>
      <c r="EP231" s="22"/>
      <c r="EQ231" s="22"/>
      <c r="ER231" s="22"/>
      <c r="ES231" s="22"/>
      <c r="ET231" s="22"/>
      <c r="EU231" s="22"/>
      <c r="EV231" s="22"/>
      <c r="EW231" s="22"/>
      <c r="EX231" s="22"/>
      <c r="EY231" s="22"/>
      <c r="EZ231" s="22"/>
      <c r="FA231" s="22"/>
      <c r="FB231" s="22"/>
      <c r="FC231" s="22"/>
      <c r="FD231" s="22"/>
      <c r="FE231" s="22"/>
      <c r="FF231" s="22"/>
      <c r="FG231" s="22"/>
      <c r="FH231" s="22"/>
      <c r="FI231" s="22"/>
      <c r="FJ231" s="22"/>
      <c r="FK231" s="22"/>
      <c r="FL231" s="22"/>
      <c r="FM231" s="82" t="s">
        <v>105</v>
      </c>
      <c r="FN231" s="22"/>
      <c r="FO231" s="22"/>
      <c r="FP231" s="22"/>
      <c r="FQ231" s="22"/>
      <c r="FR231" s="22"/>
      <c r="FS231" s="22"/>
      <c r="FT231" s="22">
        <f t="shared" si="49"/>
        <v>3</v>
      </c>
      <c r="FU231" s="22">
        <v>34</v>
      </c>
      <c r="FV231" s="35">
        <f t="shared" si="50"/>
        <v>8.8235294117647065E-2</v>
      </c>
    </row>
    <row r="232" spans="1:178" ht="12.75" customHeight="1" x14ac:dyDescent="0.2">
      <c r="A232" s="122"/>
      <c r="B232" s="111" t="s">
        <v>91</v>
      </c>
      <c r="C232" s="43" t="s">
        <v>92</v>
      </c>
      <c r="D232" s="4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89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82" t="s">
        <v>105</v>
      </c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  <c r="CH232" s="22"/>
      <c r="CI232" s="22"/>
      <c r="CJ232" s="22"/>
      <c r="CK232" s="22"/>
      <c r="CL232" s="22"/>
      <c r="CM232" s="22"/>
      <c r="CN232" s="22"/>
      <c r="CO232" s="22"/>
      <c r="CP232" s="22"/>
      <c r="CQ232" s="22"/>
      <c r="CR232" s="22"/>
      <c r="CS232" s="22"/>
      <c r="CT232" s="22"/>
      <c r="CU232" s="22"/>
      <c r="CV232" s="22"/>
      <c r="CW232" s="22"/>
      <c r="CX232" s="22"/>
      <c r="CY232" s="22"/>
      <c r="CZ232" s="22"/>
      <c r="DA232" s="22"/>
      <c r="DB232" s="22"/>
      <c r="DC232" s="22"/>
      <c r="DD232" s="22"/>
      <c r="DE232" s="22"/>
      <c r="DF232" s="22"/>
      <c r="DG232" s="22"/>
      <c r="DH232" s="22"/>
      <c r="DI232" s="22"/>
      <c r="DJ232" s="22"/>
      <c r="DK232" s="22"/>
      <c r="DL232" s="22"/>
      <c r="DM232" s="22"/>
      <c r="DN232" s="22"/>
      <c r="DO232" s="22"/>
      <c r="DP232" s="22"/>
      <c r="DQ232" s="22"/>
      <c r="DR232" s="22"/>
      <c r="DS232" s="22"/>
      <c r="DT232" s="22"/>
      <c r="DU232" s="22"/>
      <c r="DV232" s="22"/>
      <c r="DW232" s="22"/>
      <c r="DX232" s="22"/>
      <c r="DY232" s="22"/>
      <c r="DZ232" s="22"/>
      <c r="EA232" s="22"/>
      <c r="EB232" s="22"/>
      <c r="EC232" s="82" t="s">
        <v>105</v>
      </c>
      <c r="ED232" s="22"/>
      <c r="EE232" s="22"/>
      <c r="EF232" s="22"/>
      <c r="EG232" s="22"/>
      <c r="EH232" s="22"/>
      <c r="EI232" s="22"/>
      <c r="EJ232" s="22"/>
      <c r="EK232" s="22"/>
      <c r="EL232" s="22"/>
      <c r="EM232" s="22"/>
      <c r="EN232" s="22"/>
      <c r="EO232" s="22"/>
      <c r="EP232" s="22"/>
      <c r="EQ232" s="22"/>
      <c r="ER232" s="22"/>
      <c r="ES232" s="22"/>
      <c r="ET232" s="22"/>
      <c r="EU232" s="22"/>
      <c r="EV232" s="22"/>
      <c r="EW232" s="22"/>
      <c r="EX232" s="22"/>
      <c r="EY232" s="22"/>
      <c r="EZ232" s="22"/>
      <c r="FA232" s="22"/>
      <c r="FB232" s="82" t="s">
        <v>105</v>
      </c>
      <c r="FC232" s="22"/>
      <c r="FD232" s="22"/>
      <c r="FE232" s="22"/>
      <c r="FF232" s="22"/>
      <c r="FG232" s="22"/>
      <c r="FH232" s="22"/>
      <c r="FI232" s="22"/>
      <c r="FJ232" s="22"/>
      <c r="FK232" s="22"/>
      <c r="FL232" s="22"/>
      <c r="FM232" s="22"/>
      <c r="FN232" s="22"/>
      <c r="FO232" s="22"/>
      <c r="FP232" s="22"/>
      <c r="FQ232" s="22"/>
      <c r="FR232" s="22"/>
      <c r="FS232" s="22"/>
      <c r="FT232" s="22">
        <f t="shared" si="49"/>
        <v>3</v>
      </c>
      <c r="FU232" s="22">
        <v>34</v>
      </c>
      <c r="FV232" s="35">
        <f t="shared" si="50"/>
        <v>8.8235294117647065E-2</v>
      </c>
    </row>
    <row r="233" spans="1:178" ht="12.75" customHeight="1" x14ac:dyDescent="0.2">
      <c r="A233" s="122"/>
      <c r="B233" s="111"/>
      <c r="C233" s="43" t="s">
        <v>93</v>
      </c>
      <c r="D233" s="4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82" t="s">
        <v>105</v>
      </c>
      <c r="BL233" s="22"/>
      <c r="BM233" s="22"/>
      <c r="BN233" s="22"/>
      <c r="BO233" s="22"/>
      <c r="BP233" s="22"/>
      <c r="BQ233" s="22"/>
      <c r="BR233" s="22"/>
      <c r="BS233" s="22"/>
      <c r="BT233" s="22"/>
      <c r="BU233" s="22"/>
      <c r="BV233" s="22"/>
      <c r="BW233" s="22"/>
      <c r="BX233" s="22"/>
      <c r="BY233" s="22"/>
      <c r="BZ233" s="22"/>
      <c r="CA233" s="22"/>
      <c r="CB233" s="22"/>
      <c r="CC233" s="22"/>
      <c r="CD233" s="22"/>
      <c r="CE233" s="22"/>
      <c r="CF233" s="22"/>
      <c r="CG233" s="22"/>
      <c r="CH233" s="22"/>
      <c r="CI233" s="22"/>
      <c r="CJ233" s="22"/>
      <c r="CK233" s="22"/>
      <c r="CL233" s="22"/>
      <c r="CM233" s="22"/>
      <c r="CN233" s="22"/>
      <c r="CO233" s="22"/>
      <c r="CP233" s="22"/>
      <c r="CQ233" s="22"/>
      <c r="CR233" s="22"/>
      <c r="CS233" s="22"/>
      <c r="CT233" s="22"/>
      <c r="CU233" s="22"/>
      <c r="CV233" s="22"/>
      <c r="CW233" s="22"/>
      <c r="CX233" s="22"/>
      <c r="CY233" s="22"/>
      <c r="CZ233" s="22"/>
      <c r="DA233" s="22"/>
      <c r="DB233" s="22"/>
      <c r="DC233" s="22"/>
      <c r="DD233" s="22"/>
      <c r="DE233" s="22"/>
      <c r="DF233" s="22"/>
      <c r="DG233" s="22"/>
      <c r="DH233" s="22"/>
      <c r="DI233" s="22"/>
      <c r="DJ233" s="22"/>
      <c r="DK233" s="22"/>
      <c r="DL233" s="22"/>
      <c r="DM233" s="22"/>
      <c r="DN233" s="22"/>
      <c r="DO233" s="22"/>
      <c r="DP233" s="22"/>
      <c r="DQ233" s="22"/>
      <c r="DR233" s="22"/>
      <c r="DS233" s="22"/>
      <c r="DT233" s="22"/>
      <c r="DU233" s="22"/>
      <c r="DV233" s="22"/>
      <c r="DW233" s="22"/>
      <c r="DX233" s="22"/>
      <c r="DY233" s="22"/>
      <c r="DZ233" s="22"/>
      <c r="EA233" s="22"/>
      <c r="EB233" s="22"/>
      <c r="EC233" s="82" t="s">
        <v>105</v>
      </c>
      <c r="ED233" s="22"/>
      <c r="EE233" s="22"/>
      <c r="EF233" s="22"/>
      <c r="EG233" s="22"/>
      <c r="EH233" s="22"/>
      <c r="EI233" s="22"/>
      <c r="EJ233" s="22"/>
      <c r="EK233" s="22"/>
      <c r="EL233" s="22"/>
      <c r="EM233" s="22"/>
      <c r="EN233" s="22"/>
      <c r="EO233" s="22"/>
      <c r="EP233" s="22"/>
      <c r="EQ233" s="22"/>
      <c r="ER233" s="22"/>
      <c r="ES233" s="22"/>
      <c r="ET233" s="22"/>
      <c r="EU233" s="22"/>
      <c r="EV233" s="22"/>
      <c r="EW233" s="22"/>
      <c r="EX233" s="22"/>
      <c r="EY233" s="22"/>
      <c r="EZ233" s="22"/>
      <c r="FA233" s="22"/>
      <c r="FB233" s="82" t="s">
        <v>105</v>
      </c>
      <c r="FC233" s="22"/>
      <c r="FD233" s="22"/>
      <c r="FE233" s="22"/>
      <c r="FF233" s="22"/>
      <c r="FG233" s="22"/>
      <c r="FH233" s="22"/>
      <c r="FI233" s="22"/>
      <c r="FJ233" s="22"/>
      <c r="FK233" s="22"/>
      <c r="FL233" s="22"/>
      <c r="FM233" s="22"/>
      <c r="FN233" s="22"/>
      <c r="FO233" s="22"/>
      <c r="FP233" s="22"/>
      <c r="FQ233" s="22"/>
      <c r="FR233" s="22"/>
      <c r="FS233" s="22"/>
      <c r="FT233" s="22">
        <f t="shared" si="49"/>
        <v>3</v>
      </c>
      <c r="FU233" s="22">
        <v>34</v>
      </c>
      <c r="FV233" s="35">
        <f t="shared" si="50"/>
        <v>8.8235294117647065E-2</v>
      </c>
    </row>
    <row r="234" spans="1:178" ht="12.75" customHeight="1" x14ac:dyDescent="0.2">
      <c r="A234" s="122"/>
      <c r="B234" s="111" t="s">
        <v>69</v>
      </c>
      <c r="C234" s="43" t="s">
        <v>92</v>
      </c>
      <c r="D234" s="42"/>
      <c r="E234" s="22"/>
      <c r="F234" s="22"/>
      <c r="G234" s="22"/>
      <c r="H234" s="22"/>
      <c r="I234" s="22"/>
      <c r="J234" s="22"/>
      <c r="K234" s="82" t="s">
        <v>105</v>
      </c>
      <c r="L234" s="22"/>
      <c r="M234" s="22"/>
      <c r="N234" s="22"/>
      <c r="O234" s="22"/>
      <c r="P234" s="22"/>
      <c r="Q234" s="82" t="s">
        <v>105</v>
      </c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82" t="s">
        <v>105</v>
      </c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82" t="s">
        <v>105</v>
      </c>
      <c r="BN234" s="22"/>
      <c r="BO234" s="22"/>
      <c r="BP234" s="22"/>
      <c r="BQ234" s="22"/>
      <c r="BR234" s="22"/>
      <c r="BS234" s="22"/>
      <c r="BT234" s="22"/>
      <c r="BU234" s="22"/>
      <c r="BV234" s="22"/>
      <c r="BW234" s="22"/>
      <c r="BX234" s="22"/>
      <c r="BY234" s="22"/>
      <c r="BZ234" s="22"/>
      <c r="CA234" s="22"/>
      <c r="CB234" s="22"/>
      <c r="CC234" s="22"/>
      <c r="CD234" s="22"/>
      <c r="CE234" s="22"/>
      <c r="CF234" s="22"/>
      <c r="CG234" s="82" t="s">
        <v>105</v>
      </c>
      <c r="CH234" s="22"/>
      <c r="CI234" s="22"/>
      <c r="CJ234" s="22"/>
      <c r="CK234" s="22"/>
      <c r="CL234" s="22"/>
      <c r="CM234" s="22"/>
      <c r="CN234" s="22"/>
      <c r="CO234" s="22"/>
      <c r="CP234" s="22"/>
      <c r="CQ234" s="22"/>
      <c r="CR234" s="22"/>
      <c r="CS234" s="22"/>
      <c r="CT234" s="22"/>
      <c r="CU234" s="22"/>
      <c r="CV234" s="22"/>
      <c r="CW234" s="22"/>
      <c r="CX234" s="22"/>
      <c r="CY234" s="22"/>
      <c r="CZ234" s="22"/>
      <c r="DA234" s="22"/>
      <c r="DB234" s="22"/>
      <c r="DC234" s="22"/>
      <c r="DD234" s="22"/>
      <c r="DE234" s="22"/>
      <c r="DF234" s="22"/>
      <c r="DG234" s="22"/>
      <c r="DH234" s="22"/>
      <c r="DI234" s="22"/>
      <c r="DJ234" s="22"/>
      <c r="DK234" s="22"/>
      <c r="DL234" s="22"/>
      <c r="DM234" s="22"/>
      <c r="DN234" s="22"/>
      <c r="DO234" s="22"/>
      <c r="DP234" s="22"/>
      <c r="DQ234" s="22"/>
      <c r="DR234" s="22"/>
      <c r="DS234" s="22"/>
      <c r="DT234" s="22"/>
      <c r="DU234" s="22"/>
      <c r="DV234" s="22"/>
      <c r="DW234" s="22"/>
      <c r="DX234" s="22"/>
      <c r="DY234" s="22"/>
      <c r="DZ234" s="22"/>
      <c r="EA234" s="22"/>
      <c r="EB234" s="22"/>
      <c r="EC234" s="22"/>
      <c r="ED234" s="22"/>
      <c r="EE234" s="82" t="s">
        <v>105</v>
      </c>
      <c r="EF234" s="22"/>
      <c r="EG234" s="22"/>
      <c r="EH234" s="22"/>
      <c r="EI234" s="22"/>
      <c r="EJ234" s="22"/>
      <c r="EK234" s="22"/>
      <c r="EL234" s="22"/>
      <c r="EM234" s="22"/>
      <c r="EN234" s="22"/>
      <c r="EO234" s="22"/>
      <c r="EP234" s="22"/>
      <c r="EQ234" s="22"/>
      <c r="ER234" s="22"/>
      <c r="ES234" s="22"/>
      <c r="ET234" s="22"/>
      <c r="EU234" s="22"/>
      <c r="EV234" s="22"/>
      <c r="EW234" s="22"/>
      <c r="EX234" s="22"/>
      <c r="EY234" s="22"/>
      <c r="EZ234" s="22"/>
      <c r="FA234" s="22"/>
      <c r="FB234" s="22"/>
      <c r="FC234" s="22"/>
      <c r="FD234" s="22"/>
      <c r="FE234" s="22"/>
      <c r="FF234" s="22"/>
      <c r="FG234" s="22"/>
      <c r="FH234" s="22"/>
      <c r="FI234" s="22"/>
      <c r="FJ234" s="22"/>
      <c r="FK234" s="22"/>
      <c r="FL234" s="22"/>
      <c r="FM234" s="22"/>
      <c r="FN234" s="22"/>
      <c r="FO234" s="22"/>
      <c r="FP234" s="22"/>
      <c r="FQ234" s="22"/>
      <c r="FR234" s="22"/>
      <c r="FS234" s="22"/>
      <c r="FT234" s="22">
        <f t="shared" si="49"/>
        <v>6</v>
      </c>
      <c r="FU234" s="22">
        <f t="shared" si="53"/>
        <v>68</v>
      </c>
      <c r="FV234" s="35">
        <f t="shared" si="50"/>
        <v>8.8235294117647065E-2</v>
      </c>
    </row>
    <row r="235" spans="1:178" ht="12.75" customHeight="1" x14ac:dyDescent="0.2">
      <c r="A235" s="122"/>
      <c r="B235" s="111"/>
      <c r="C235" s="43" t="s">
        <v>93</v>
      </c>
      <c r="D235" s="44"/>
      <c r="E235" s="89"/>
      <c r="F235" s="89"/>
      <c r="G235" s="89"/>
      <c r="H235" s="89"/>
      <c r="I235" s="89"/>
      <c r="J235" s="89"/>
      <c r="K235" s="82" t="s">
        <v>105</v>
      </c>
      <c r="L235" s="89"/>
      <c r="M235" s="89"/>
      <c r="N235" s="89"/>
      <c r="O235" s="89"/>
      <c r="P235" s="89"/>
      <c r="Q235" s="82" t="s">
        <v>105</v>
      </c>
      <c r="R235" s="89"/>
      <c r="S235" s="89"/>
      <c r="T235" s="89"/>
      <c r="U235" s="89"/>
      <c r="V235" s="89"/>
      <c r="W235" s="89"/>
      <c r="X235" s="89"/>
      <c r="Y235" s="89"/>
      <c r="Z235" s="89"/>
      <c r="AA235" s="89"/>
      <c r="AB235" s="89"/>
      <c r="AC235" s="89"/>
      <c r="AD235" s="89"/>
      <c r="AE235" s="89"/>
      <c r="AF235" s="89"/>
      <c r="AG235" s="89"/>
      <c r="AH235" s="89"/>
      <c r="AI235" s="89"/>
      <c r="AJ235" s="89"/>
      <c r="AK235" s="82" t="s">
        <v>105</v>
      </c>
      <c r="AL235" s="89"/>
      <c r="AM235" s="89"/>
      <c r="AN235" s="89"/>
      <c r="AO235" s="89"/>
      <c r="AP235" s="89"/>
      <c r="AQ235" s="89"/>
      <c r="AR235" s="89"/>
      <c r="AS235" s="89"/>
      <c r="AT235" s="89"/>
      <c r="AU235" s="89"/>
      <c r="AV235" s="89"/>
      <c r="AW235" s="89"/>
      <c r="AX235" s="89"/>
      <c r="AY235" s="89"/>
      <c r="AZ235" s="89"/>
      <c r="BA235" s="89"/>
      <c r="BB235" s="89"/>
      <c r="BC235" s="89"/>
      <c r="BD235" s="89"/>
      <c r="BE235" s="89"/>
      <c r="BF235" s="89"/>
      <c r="BG235" s="89"/>
      <c r="BH235" s="89"/>
      <c r="BI235" s="89"/>
      <c r="BJ235" s="89"/>
      <c r="BK235" s="89"/>
      <c r="BL235" s="89"/>
      <c r="BM235" s="82" t="s">
        <v>105</v>
      </c>
      <c r="BN235" s="89"/>
      <c r="BO235" s="89"/>
      <c r="BP235" s="89"/>
      <c r="BQ235" s="89"/>
      <c r="BR235" s="89"/>
      <c r="BS235" s="89"/>
      <c r="BT235" s="89"/>
      <c r="BU235" s="89"/>
      <c r="BV235" s="89"/>
      <c r="BW235" s="89"/>
      <c r="BX235" s="89"/>
      <c r="BY235" s="89"/>
      <c r="BZ235" s="89"/>
      <c r="CA235" s="89"/>
      <c r="CB235" s="89"/>
      <c r="CC235" s="89"/>
      <c r="CD235" s="89"/>
      <c r="CE235" s="89"/>
      <c r="CF235" s="89"/>
      <c r="CG235" s="82" t="s">
        <v>105</v>
      </c>
      <c r="CH235" s="89"/>
      <c r="CI235" s="89"/>
      <c r="CJ235" s="89"/>
      <c r="CK235" s="89"/>
      <c r="CL235" s="89"/>
      <c r="CM235" s="89"/>
      <c r="CN235" s="89"/>
      <c r="CO235" s="89"/>
      <c r="CP235" s="89"/>
      <c r="CQ235" s="89"/>
      <c r="CR235" s="89"/>
      <c r="CS235" s="89"/>
      <c r="CT235" s="89"/>
      <c r="CU235" s="89"/>
      <c r="CV235" s="89"/>
      <c r="CW235" s="89"/>
      <c r="CX235" s="89"/>
      <c r="CY235" s="89"/>
      <c r="CZ235" s="89"/>
      <c r="DA235" s="89"/>
      <c r="DB235" s="89"/>
      <c r="DC235" s="89"/>
      <c r="DD235" s="89"/>
      <c r="DE235" s="89"/>
      <c r="DF235" s="89"/>
      <c r="DG235" s="89"/>
      <c r="DH235" s="89"/>
      <c r="DI235" s="89"/>
      <c r="DJ235" s="89"/>
      <c r="DK235" s="89"/>
      <c r="DL235" s="89"/>
      <c r="DM235" s="89"/>
      <c r="DN235" s="89"/>
      <c r="DO235" s="89"/>
      <c r="DP235" s="89"/>
      <c r="DQ235" s="89"/>
      <c r="DR235" s="89"/>
      <c r="DS235" s="89"/>
      <c r="DT235" s="89"/>
      <c r="DU235" s="89"/>
      <c r="DV235" s="89"/>
      <c r="DW235" s="89"/>
      <c r="DX235" s="89"/>
      <c r="DY235" s="89"/>
      <c r="DZ235" s="89"/>
      <c r="EA235" s="89"/>
      <c r="EB235" s="89"/>
      <c r="EC235" s="89"/>
      <c r="ED235" s="89"/>
      <c r="EE235" s="82" t="s">
        <v>105</v>
      </c>
      <c r="EF235" s="89"/>
      <c r="EG235" s="89"/>
      <c r="EH235" s="89"/>
      <c r="EI235" s="89"/>
      <c r="EJ235" s="89"/>
      <c r="EK235" s="89"/>
      <c r="EL235" s="89"/>
      <c r="EM235" s="89"/>
      <c r="EN235" s="89"/>
      <c r="EO235" s="89"/>
      <c r="EP235" s="89"/>
      <c r="EQ235" s="89"/>
      <c r="ER235" s="89"/>
      <c r="ES235" s="89"/>
      <c r="ET235" s="89"/>
      <c r="EU235" s="89"/>
      <c r="EV235" s="89"/>
      <c r="EW235" s="89"/>
      <c r="EX235" s="89"/>
      <c r="EY235" s="89"/>
      <c r="EZ235" s="89"/>
      <c r="FA235" s="89"/>
      <c r="FB235" s="89"/>
      <c r="FC235" s="89"/>
      <c r="FD235" s="89"/>
      <c r="FE235" s="89"/>
      <c r="FF235" s="89"/>
      <c r="FG235" s="89"/>
      <c r="FH235" s="89"/>
      <c r="FI235" s="89"/>
      <c r="FJ235" s="89"/>
      <c r="FK235" s="89"/>
      <c r="FL235" s="89"/>
      <c r="FM235" s="89"/>
      <c r="FN235" s="89"/>
      <c r="FO235" s="89"/>
      <c r="FP235" s="89"/>
      <c r="FQ235" s="89"/>
      <c r="FR235" s="89"/>
      <c r="FS235" s="89"/>
      <c r="FT235" s="22">
        <f t="shared" si="49"/>
        <v>6</v>
      </c>
      <c r="FU235" s="22">
        <f t="shared" si="53"/>
        <v>68</v>
      </c>
      <c r="FV235" s="35">
        <f t="shared" si="50"/>
        <v>8.8235294117647065E-2</v>
      </c>
    </row>
    <row r="236" spans="1:178" ht="27" customHeight="1" x14ac:dyDescent="0.2">
      <c r="A236" s="52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 s="53"/>
      <c r="BN236" s="53"/>
      <c r="BO236" s="53"/>
      <c r="BP236" s="53"/>
      <c r="BQ236" s="53"/>
      <c r="BR236" s="53"/>
      <c r="BS236" s="53"/>
      <c r="BT236" s="53"/>
      <c r="BU236" s="53"/>
      <c r="BV236" s="53"/>
      <c r="BW236" s="53"/>
      <c r="BX236" s="53"/>
      <c r="BY236" s="53"/>
      <c r="BZ236" s="53"/>
      <c r="CA236" s="53"/>
      <c r="CB236" s="53"/>
      <c r="CC236" s="53"/>
      <c r="CD236" s="53"/>
      <c r="CE236" s="53"/>
      <c r="CF236" s="53"/>
      <c r="CG236" s="53"/>
      <c r="CH236" s="53"/>
      <c r="CI236" s="53"/>
      <c r="CJ236" s="53"/>
      <c r="CK236" s="53"/>
      <c r="CL236" s="53"/>
      <c r="CM236" s="53"/>
      <c r="CN236" s="53"/>
      <c r="CO236" s="53"/>
      <c r="CP236" s="53"/>
      <c r="CQ236" s="53"/>
      <c r="CR236" s="53"/>
      <c r="CS236" s="53"/>
      <c r="CT236" s="53"/>
      <c r="CU236" s="53"/>
      <c r="CV236" s="53"/>
      <c r="CW236" s="53"/>
      <c r="CX236" s="53"/>
      <c r="CY236" s="53"/>
      <c r="CZ236" s="53"/>
      <c r="DA236" s="53"/>
      <c r="DB236" s="53"/>
      <c r="DC236" s="53"/>
      <c r="DD236" s="53"/>
      <c r="DE236" s="53"/>
      <c r="DF236" s="53"/>
      <c r="DG236" s="53"/>
      <c r="DH236" s="53"/>
      <c r="DI236" s="53"/>
      <c r="DJ236" s="53"/>
      <c r="DK236" s="53"/>
      <c r="DL236" s="53"/>
      <c r="DM236" s="53"/>
      <c r="DN236" s="53"/>
      <c r="DO236" s="53"/>
      <c r="DP236" s="53"/>
      <c r="DQ236" s="53"/>
      <c r="DR236" s="53"/>
      <c r="DS236" s="53"/>
      <c r="DT236" s="53"/>
      <c r="DU236" s="53"/>
      <c r="DV236" s="53"/>
      <c r="DW236" s="53"/>
      <c r="DX236" s="53"/>
      <c r="DY236" s="53"/>
      <c r="DZ236" s="53"/>
      <c r="EA236" s="53"/>
      <c r="EB236" s="53"/>
      <c r="EC236" s="53"/>
      <c r="ED236" s="53"/>
      <c r="EE236" s="53"/>
      <c r="EF236" s="53"/>
      <c r="EG236" s="53"/>
      <c r="EH236" s="53"/>
      <c r="EI236" s="53"/>
      <c r="EJ236" s="53"/>
      <c r="EK236" s="53"/>
      <c r="EL236" s="53"/>
      <c r="EM236" s="53"/>
      <c r="EN236" s="53"/>
      <c r="EO236" s="53"/>
      <c r="EP236" s="53"/>
      <c r="EQ236" s="53"/>
      <c r="ER236" s="53"/>
      <c r="ES236" s="53"/>
      <c r="ET236" s="53"/>
      <c r="EU236" s="53"/>
      <c r="EV236" s="53"/>
      <c r="EW236" s="53"/>
      <c r="EX236" s="53"/>
      <c r="EY236" s="53"/>
      <c r="EZ236" s="53"/>
      <c r="FA236" s="53"/>
      <c r="FB236" s="53"/>
      <c r="FC236" s="53"/>
      <c r="FD236" s="53"/>
      <c r="FE236" s="53"/>
      <c r="FF236" s="53"/>
      <c r="FG236" s="53"/>
      <c r="FH236" s="53"/>
      <c r="FI236" s="53"/>
      <c r="FJ236" s="53"/>
      <c r="FK236" s="53"/>
      <c r="FL236" s="53"/>
      <c r="FM236" s="53"/>
      <c r="FN236" s="53"/>
      <c r="FO236" s="53"/>
      <c r="FP236" s="53"/>
      <c r="FQ236" s="53"/>
      <c r="FR236" s="53"/>
      <c r="FS236" s="53"/>
      <c r="FT236" s="53"/>
      <c r="FU236" s="53"/>
      <c r="FV236" s="53"/>
    </row>
    <row r="237" spans="1:178" s="2" customFormat="1" ht="81.75" customHeight="1" x14ac:dyDescent="0.2">
      <c r="A237" s="123" t="s">
        <v>36</v>
      </c>
      <c r="B237" s="123"/>
      <c r="C237" s="123"/>
      <c r="D237" s="123"/>
      <c r="E237" s="100" t="s">
        <v>37</v>
      </c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1"/>
      <c r="AT237" s="101"/>
      <c r="AU237" s="101"/>
      <c r="AV237" s="101"/>
      <c r="AW237" s="101"/>
      <c r="AX237" s="101"/>
      <c r="AY237" s="101"/>
      <c r="AZ237" s="101"/>
      <c r="BA237" s="101"/>
      <c r="BB237" s="101"/>
      <c r="BC237" s="101"/>
      <c r="BD237" s="101"/>
      <c r="BE237" s="101"/>
      <c r="BF237" s="101"/>
      <c r="BG237" s="101"/>
      <c r="BH237" s="101"/>
      <c r="BI237" s="101"/>
      <c r="BJ237" s="101"/>
      <c r="BK237" s="101"/>
      <c r="BL237" s="101"/>
      <c r="BM237" s="101"/>
      <c r="BN237" s="101"/>
      <c r="BO237" s="101"/>
      <c r="BP237" s="101"/>
      <c r="BQ237" s="101"/>
      <c r="BR237" s="101"/>
      <c r="BS237" s="101"/>
      <c r="BT237" s="101"/>
      <c r="BU237" s="101"/>
      <c r="BV237" s="101"/>
      <c r="BW237" s="101"/>
      <c r="BX237" s="101"/>
      <c r="BY237" s="101"/>
      <c r="BZ237" s="101"/>
      <c r="CA237" s="101"/>
      <c r="CB237" s="101"/>
      <c r="CC237" s="101"/>
      <c r="CD237" s="101"/>
      <c r="CE237" s="101"/>
      <c r="CF237" s="101"/>
      <c r="CG237" s="101"/>
      <c r="CH237" s="101"/>
      <c r="CI237" s="101"/>
      <c r="CJ237" s="101"/>
      <c r="CK237" s="101"/>
      <c r="CL237" s="101"/>
      <c r="CM237" s="101"/>
      <c r="CN237" s="101"/>
      <c r="CO237" s="101"/>
      <c r="CP237" s="101"/>
      <c r="CQ237" s="101"/>
      <c r="CR237" s="101"/>
      <c r="CS237" s="101"/>
      <c r="CT237" s="101"/>
      <c r="CU237" s="101"/>
      <c r="CV237" s="101"/>
      <c r="CW237" s="101"/>
      <c r="CX237" s="101"/>
      <c r="CY237" s="101"/>
      <c r="CZ237" s="101"/>
      <c r="DA237" s="101"/>
      <c r="DB237" s="101"/>
      <c r="DC237" s="101"/>
      <c r="DD237" s="101"/>
      <c r="DE237" s="101"/>
      <c r="DF237" s="101"/>
      <c r="DG237" s="101"/>
      <c r="DH237" s="101"/>
      <c r="DI237" s="101"/>
      <c r="DJ237" s="101"/>
      <c r="DK237" s="101"/>
      <c r="DL237" s="101"/>
      <c r="DM237" s="101"/>
      <c r="DN237" s="101"/>
      <c r="DO237" s="101"/>
      <c r="DP237" s="101"/>
      <c r="DQ237" s="101"/>
      <c r="DR237" s="101"/>
      <c r="DS237" s="101"/>
      <c r="DT237" s="101"/>
      <c r="DU237" s="101"/>
      <c r="DV237" s="101"/>
      <c r="DW237" s="101"/>
      <c r="DX237" s="101"/>
      <c r="DY237" s="101"/>
      <c r="DZ237" s="101"/>
      <c r="EA237" s="101"/>
      <c r="EB237" s="101"/>
      <c r="EC237" s="101"/>
      <c r="ED237" s="101"/>
      <c r="EE237" s="101"/>
      <c r="EF237" s="101"/>
      <c r="EG237" s="101"/>
      <c r="EH237" s="101"/>
      <c r="EI237" s="101"/>
      <c r="EJ237" s="101"/>
      <c r="EK237" s="101"/>
      <c r="EL237" s="101"/>
      <c r="EM237" s="101"/>
      <c r="EN237" s="101"/>
      <c r="EO237" s="101"/>
      <c r="EP237" s="101"/>
      <c r="EQ237" s="101"/>
      <c r="ER237" s="101"/>
      <c r="ES237" s="101"/>
      <c r="ET237" s="101"/>
      <c r="EU237" s="101"/>
      <c r="EV237" s="101"/>
      <c r="EW237" s="101"/>
      <c r="EX237" s="101"/>
      <c r="EY237" s="101"/>
      <c r="EZ237" s="101"/>
      <c r="FA237" s="101"/>
      <c r="FB237" s="101"/>
      <c r="FC237" s="101"/>
      <c r="FD237" s="101"/>
      <c r="FE237" s="101"/>
      <c r="FF237" s="101"/>
      <c r="FG237" s="101"/>
      <c r="FH237" s="101"/>
      <c r="FI237" s="101"/>
      <c r="FJ237" s="101"/>
      <c r="FK237" s="101"/>
      <c r="FL237" s="101"/>
      <c r="FM237" s="101"/>
      <c r="FN237" s="101"/>
      <c r="FO237" s="101"/>
      <c r="FP237" s="101"/>
      <c r="FQ237" s="101"/>
      <c r="FR237" s="102"/>
      <c r="FS237" s="83"/>
      <c r="FT237" s="91" t="s">
        <v>18</v>
      </c>
      <c r="FU237" s="91" t="s">
        <v>20</v>
      </c>
      <c r="FV237" s="94" t="s">
        <v>19</v>
      </c>
    </row>
    <row r="238" spans="1:178" s="2" customFormat="1" ht="21.75" customHeight="1" x14ac:dyDescent="0.2">
      <c r="A238" s="111" t="s">
        <v>0</v>
      </c>
      <c r="B238" s="111"/>
      <c r="C238" s="111"/>
      <c r="D238" s="18" t="s">
        <v>16</v>
      </c>
      <c r="E238" s="97" t="s">
        <v>1</v>
      </c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9"/>
      <c r="AA238" s="97" t="s">
        <v>2</v>
      </c>
      <c r="AB238" s="98"/>
      <c r="AC238" s="98"/>
      <c r="AD238" s="98"/>
      <c r="AE238" s="98"/>
      <c r="AF238" s="98"/>
      <c r="AG238" s="98"/>
      <c r="AH238" s="98"/>
      <c r="AI238" s="98"/>
      <c r="AJ238" s="98"/>
      <c r="AK238" s="98"/>
      <c r="AL238" s="98"/>
      <c r="AM238" s="98"/>
      <c r="AN238" s="98"/>
      <c r="AO238" s="98"/>
      <c r="AP238" s="98"/>
      <c r="AQ238" s="98"/>
      <c r="AR238" s="99"/>
      <c r="AS238" s="97" t="s">
        <v>3</v>
      </c>
      <c r="AT238" s="98"/>
      <c r="AU238" s="98"/>
      <c r="AV238" s="98"/>
      <c r="AW238" s="98"/>
      <c r="AX238" s="98"/>
      <c r="AY238" s="98"/>
      <c r="AZ238" s="98"/>
      <c r="BA238" s="98"/>
      <c r="BB238" s="98"/>
      <c r="BC238" s="98"/>
      <c r="BD238" s="98"/>
      <c r="BE238" s="98"/>
      <c r="BF238" s="98"/>
      <c r="BG238" s="98"/>
      <c r="BH238" s="98"/>
      <c r="BI238" s="98"/>
      <c r="BJ238" s="98"/>
      <c r="BK238" s="99"/>
      <c r="BL238" s="97" t="s">
        <v>4</v>
      </c>
      <c r="BM238" s="98"/>
      <c r="BN238" s="98"/>
      <c r="BO238" s="98"/>
      <c r="BP238" s="98"/>
      <c r="BQ238" s="98"/>
      <c r="BR238" s="98"/>
      <c r="BS238" s="98"/>
      <c r="BT238" s="98"/>
      <c r="BU238" s="98"/>
      <c r="BV238" s="98"/>
      <c r="BW238" s="98"/>
      <c r="BX238" s="98"/>
      <c r="BY238" s="98"/>
      <c r="BZ238" s="98"/>
      <c r="CA238" s="98"/>
      <c r="CB238" s="98"/>
      <c r="CC238" s="98"/>
      <c r="CD238" s="98"/>
      <c r="CE238" s="98"/>
      <c r="CF238" s="98"/>
      <c r="CG238" s="99"/>
      <c r="CH238" s="97" t="s">
        <v>5</v>
      </c>
      <c r="CI238" s="98"/>
      <c r="CJ238" s="98"/>
      <c r="CK238" s="98"/>
      <c r="CL238" s="98"/>
      <c r="CM238" s="98"/>
      <c r="CN238" s="98"/>
      <c r="CO238" s="98"/>
      <c r="CP238" s="98"/>
      <c r="CQ238" s="98"/>
      <c r="CR238" s="98"/>
      <c r="CS238" s="98"/>
      <c r="CT238" s="98"/>
      <c r="CU238" s="98"/>
      <c r="CV238" s="99"/>
      <c r="CW238" s="97" t="s">
        <v>6</v>
      </c>
      <c r="CX238" s="98"/>
      <c r="CY238" s="98"/>
      <c r="CZ238" s="98"/>
      <c r="DA238" s="98"/>
      <c r="DB238" s="98"/>
      <c r="DC238" s="98"/>
      <c r="DD238" s="98"/>
      <c r="DE238" s="98"/>
      <c r="DF238" s="98"/>
      <c r="DG238" s="98"/>
      <c r="DH238" s="98"/>
      <c r="DI238" s="98"/>
      <c r="DJ238" s="98"/>
      <c r="DK238" s="98"/>
      <c r="DL238" s="98"/>
      <c r="DM238" s="98"/>
      <c r="DN238" s="98"/>
      <c r="DO238" s="98"/>
      <c r="DP238" s="99"/>
      <c r="DQ238" s="97" t="s">
        <v>7</v>
      </c>
      <c r="DR238" s="98"/>
      <c r="DS238" s="98"/>
      <c r="DT238" s="98"/>
      <c r="DU238" s="98"/>
      <c r="DV238" s="98"/>
      <c r="DW238" s="98"/>
      <c r="DX238" s="98"/>
      <c r="DY238" s="98"/>
      <c r="DZ238" s="98"/>
      <c r="EA238" s="98"/>
      <c r="EB238" s="98"/>
      <c r="EC238" s="98"/>
      <c r="ED238" s="98"/>
      <c r="EE238" s="98"/>
      <c r="EF238" s="98"/>
      <c r="EG238" s="98"/>
      <c r="EH238" s="98"/>
      <c r="EI238" s="99"/>
      <c r="EJ238" s="97" t="s">
        <v>8</v>
      </c>
      <c r="EK238" s="98"/>
      <c r="EL238" s="98"/>
      <c r="EM238" s="98"/>
      <c r="EN238" s="98"/>
      <c r="EO238" s="98"/>
      <c r="EP238" s="98"/>
      <c r="EQ238" s="98"/>
      <c r="ER238" s="98"/>
      <c r="ES238" s="98"/>
      <c r="ET238" s="98"/>
      <c r="EU238" s="98"/>
      <c r="EV238" s="98"/>
      <c r="EW238" s="98"/>
      <c r="EX238" s="98"/>
      <c r="EY238" s="98"/>
      <c r="EZ238" s="98"/>
      <c r="FA238" s="98"/>
      <c r="FB238" s="99"/>
      <c r="FC238" s="97" t="s">
        <v>9</v>
      </c>
      <c r="FD238" s="98"/>
      <c r="FE238" s="98"/>
      <c r="FF238" s="98"/>
      <c r="FG238" s="98"/>
      <c r="FH238" s="98"/>
      <c r="FI238" s="98"/>
      <c r="FJ238" s="98"/>
      <c r="FK238" s="98"/>
      <c r="FL238" s="98"/>
      <c r="FM238" s="98"/>
      <c r="FN238" s="98"/>
      <c r="FO238" s="98"/>
      <c r="FP238" s="98"/>
      <c r="FQ238" s="98"/>
      <c r="FR238" s="99"/>
      <c r="FS238" s="71"/>
      <c r="FT238" s="92"/>
      <c r="FU238" s="92"/>
      <c r="FV238" s="95"/>
    </row>
    <row r="239" spans="1:178" s="5" customFormat="1" ht="11.25" customHeight="1" x14ac:dyDescent="0.2">
      <c r="A239" s="111"/>
      <c r="B239" s="111"/>
      <c r="C239" s="111"/>
      <c r="D239" s="18" t="s">
        <v>17</v>
      </c>
      <c r="E239" s="4">
        <v>1</v>
      </c>
      <c r="F239" s="4">
        <v>2</v>
      </c>
      <c r="G239" s="4">
        <v>3</v>
      </c>
      <c r="H239" s="4">
        <v>4</v>
      </c>
      <c r="I239" s="4">
        <v>5</v>
      </c>
      <c r="J239" s="4">
        <v>8</v>
      </c>
      <c r="K239" s="4">
        <v>9</v>
      </c>
      <c r="L239" s="4">
        <v>10</v>
      </c>
      <c r="M239" s="4">
        <v>11</v>
      </c>
      <c r="N239" s="4">
        <v>12</v>
      </c>
      <c r="O239" s="4">
        <v>15</v>
      </c>
      <c r="P239" s="4">
        <v>16</v>
      </c>
      <c r="Q239" s="4">
        <v>17</v>
      </c>
      <c r="R239" s="4">
        <v>18</v>
      </c>
      <c r="S239" s="4">
        <v>19</v>
      </c>
      <c r="T239" s="4">
        <v>22</v>
      </c>
      <c r="U239" s="4">
        <v>23</v>
      </c>
      <c r="V239" s="4">
        <v>24</v>
      </c>
      <c r="W239" s="4">
        <v>25</v>
      </c>
      <c r="X239" s="4">
        <v>26</v>
      </c>
      <c r="Y239" s="4">
        <v>29</v>
      </c>
      <c r="Z239" s="4">
        <v>30</v>
      </c>
      <c r="AA239" s="4">
        <v>1</v>
      </c>
      <c r="AB239" s="4">
        <v>2</v>
      </c>
      <c r="AC239" s="4">
        <v>3</v>
      </c>
      <c r="AD239" s="4">
        <v>6</v>
      </c>
      <c r="AE239" s="4">
        <v>7</v>
      </c>
      <c r="AF239" s="4">
        <v>8</v>
      </c>
      <c r="AG239" s="4">
        <v>9</v>
      </c>
      <c r="AH239" s="4">
        <v>10</v>
      </c>
      <c r="AI239" s="4">
        <v>13</v>
      </c>
      <c r="AJ239" s="4">
        <v>14</v>
      </c>
      <c r="AK239" s="4">
        <v>15</v>
      </c>
      <c r="AL239" s="4">
        <v>16</v>
      </c>
      <c r="AM239" s="4">
        <v>17</v>
      </c>
      <c r="AN239" s="4">
        <v>20</v>
      </c>
      <c r="AO239" s="4">
        <v>21</v>
      </c>
      <c r="AP239" s="4">
        <v>22</v>
      </c>
      <c r="AQ239" s="4">
        <v>23</v>
      </c>
      <c r="AR239" s="4">
        <v>24</v>
      </c>
      <c r="AS239" s="4">
        <v>5</v>
      </c>
      <c r="AT239" s="4">
        <v>6</v>
      </c>
      <c r="AU239" s="4">
        <v>7</v>
      </c>
      <c r="AV239" s="4">
        <v>8</v>
      </c>
      <c r="AW239" s="4">
        <v>10</v>
      </c>
      <c r="AX239" s="4">
        <v>11</v>
      </c>
      <c r="AY239" s="4">
        <v>12</v>
      </c>
      <c r="AZ239" s="4">
        <v>13</v>
      </c>
      <c r="BA239" s="4">
        <v>14</v>
      </c>
      <c r="BB239" s="4">
        <v>17</v>
      </c>
      <c r="BC239" s="4">
        <v>18</v>
      </c>
      <c r="BD239" s="4">
        <v>19</v>
      </c>
      <c r="BE239" s="4">
        <v>20</v>
      </c>
      <c r="BF239" s="4">
        <v>21</v>
      </c>
      <c r="BG239" s="4">
        <v>24</v>
      </c>
      <c r="BH239" s="4">
        <v>25</v>
      </c>
      <c r="BI239" s="4">
        <v>26</v>
      </c>
      <c r="BJ239" s="4">
        <v>27</v>
      </c>
      <c r="BK239" s="4">
        <v>28</v>
      </c>
      <c r="BL239" s="4">
        <v>1</v>
      </c>
      <c r="BM239" s="4">
        <v>2</v>
      </c>
      <c r="BN239" s="4">
        <v>3</v>
      </c>
      <c r="BO239" s="4">
        <v>4</v>
      </c>
      <c r="BP239" s="4">
        <v>5</v>
      </c>
      <c r="BQ239" s="4">
        <v>8</v>
      </c>
      <c r="BR239" s="4">
        <v>9</v>
      </c>
      <c r="BS239" s="4">
        <v>10</v>
      </c>
      <c r="BT239" s="4">
        <v>11</v>
      </c>
      <c r="BU239" s="4">
        <v>12</v>
      </c>
      <c r="BV239" s="4">
        <v>15</v>
      </c>
      <c r="BW239" s="4">
        <v>16</v>
      </c>
      <c r="BX239" s="4">
        <v>17</v>
      </c>
      <c r="BY239" s="4">
        <v>18</v>
      </c>
      <c r="BZ239" s="4">
        <v>19</v>
      </c>
      <c r="CA239" s="4">
        <v>22</v>
      </c>
      <c r="CB239" s="4">
        <v>23</v>
      </c>
      <c r="CC239" s="4">
        <v>24</v>
      </c>
      <c r="CD239" s="4">
        <v>25</v>
      </c>
      <c r="CE239" s="4">
        <v>26</v>
      </c>
      <c r="CF239" s="4">
        <v>29</v>
      </c>
      <c r="CG239" s="4">
        <v>30</v>
      </c>
      <c r="CH239" s="4">
        <v>12</v>
      </c>
      <c r="CI239" s="4">
        <v>13</v>
      </c>
      <c r="CJ239" s="4">
        <v>14</v>
      </c>
      <c r="CK239" s="4">
        <v>15</v>
      </c>
      <c r="CL239" s="4">
        <v>16</v>
      </c>
      <c r="CM239" s="4">
        <v>19</v>
      </c>
      <c r="CN239" s="4">
        <v>20</v>
      </c>
      <c r="CO239" s="4">
        <v>21</v>
      </c>
      <c r="CP239" s="4">
        <v>22</v>
      </c>
      <c r="CQ239" s="4">
        <v>23</v>
      </c>
      <c r="CR239" s="4">
        <v>26</v>
      </c>
      <c r="CS239" s="4">
        <v>27</v>
      </c>
      <c r="CT239" s="4">
        <v>28</v>
      </c>
      <c r="CU239" s="4">
        <v>29</v>
      </c>
      <c r="CV239" s="4">
        <v>30</v>
      </c>
      <c r="CW239" s="4">
        <v>2</v>
      </c>
      <c r="CX239" s="4">
        <v>3</v>
      </c>
      <c r="CY239" s="4">
        <v>4</v>
      </c>
      <c r="CZ239" s="4">
        <v>5</v>
      </c>
      <c r="DA239" s="4">
        <v>6</v>
      </c>
      <c r="DB239" s="4">
        <v>9</v>
      </c>
      <c r="DC239" s="4">
        <v>10</v>
      </c>
      <c r="DD239" s="4">
        <v>11</v>
      </c>
      <c r="DE239" s="4">
        <v>12</v>
      </c>
      <c r="DF239" s="4">
        <v>13</v>
      </c>
      <c r="DG239" s="4">
        <v>16</v>
      </c>
      <c r="DH239" s="4">
        <v>17</v>
      </c>
      <c r="DI239" s="4">
        <v>18</v>
      </c>
      <c r="DJ239" s="4">
        <v>19</v>
      </c>
      <c r="DK239" s="4">
        <v>20</v>
      </c>
      <c r="DL239" s="4">
        <v>24</v>
      </c>
      <c r="DM239" s="4">
        <v>25</v>
      </c>
      <c r="DN239" s="4">
        <v>26</v>
      </c>
      <c r="DO239" s="4">
        <v>27</v>
      </c>
      <c r="DP239" s="4">
        <v>28</v>
      </c>
      <c r="DQ239" s="4">
        <v>2</v>
      </c>
      <c r="DR239" s="4">
        <v>3</v>
      </c>
      <c r="DS239" s="4">
        <v>4</v>
      </c>
      <c r="DT239" s="4">
        <v>5</v>
      </c>
      <c r="DU239" s="4">
        <v>6</v>
      </c>
      <c r="DV239" s="4">
        <v>10</v>
      </c>
      <c r="DW239" s="4">
        <v>11</v>
      </c>
      <c r="DX239" s="4">
        <v>12</v>
      </c>
      <c r="DY239" s="4">
        <v>13</v>
      </c>
      <c r="DZ239" s="4">
        <v>16</v>
      </c>
      <c r="EA239" s="4">
        <v>17</v>
      </c>
      <c r="EB239" s="4">
        <v>18</v>
      </c>
      <c r="EC239" s="4">
        <v>19</v>
      </c>
      <c r="ED239" s="4">
        <v>20</v>
      </c>
      <c r="EE239" s="4">
        <v>23</v>
      </c>
      <c r="EF239" s="4">
        <v>24</v>
      </c>
      <c r="EG239" s="4">
        <v>25</v>
      </c>
      <c r="EH239" s="4">
        <v>26</v>
      </c>
      <c r="EI239" s="4">
        <v>27</v>
      </c>
      <c r="EJ239" s="4">
        <v>6</v>
      </c>
      <c r="EK239" s="4">
        <v>7</v>
      </c>
      <c r="EL239" s="4">
        <v>8</v>
      </c>
      <c r="EM239" s="4">
        <v>9</v>
      </c>
      <c r="EN239" s="4">
        <v>10</v>
      </c>
      <c r="EO239" s="4">
        <v>13</v>
      </c>
      <c r="EP239" s="4">
        <v>14</v>
      </c>
      <c r="EQ239" s="4">
        <v>15</v>
      </c>
      <c r="ER239" s="4">
        <v>16</v>
      </c>
      <c r="ES239" s="4">
        <v>17</v>
      </c>
      <c r="ET239" s="4">
        <v>20</v>
      </c>
      <c r="EU239" s="4">
        <v>21</v>
      </c>
      <c r="EV239" s="4">
        <v>22</v>
      </c>
      <c r="EW239" s="4">
        <v>23</v>
      </c>
      <c r="EX239" s="4">
        <v>24</v>
      </c>
      <c r="EY239" s="4">
        <v>27</v>
      </c>
      <c r="EZ239" s="4">
        <v>28</v>
      </c>
      <c r="FA239" s="4">
        <v>29</v>
      </c>
      <c r="FB239" s="4">
        <v>30</v>
      </c>
      <c r="FC239" s="4">
        <v>4</v>
      </c>
      <c r="FD239" s="4">
        <v>5</v>
      </c>
      <c r="FE239" s="4">
        <v>6</v>
      </c>
      <c r="FF239" s="4">
        <v>7</v>
      </c>
      <c r="FG239" s="4">
        <v>8</v>
      </c>
      <c r="FH239" s="4">
        <v>12</v>
      </c>
      <c r="FI239" s="4">
        <v>13</v>
      </c>
      <c r="FJ239" s="4">
        <v>14</v>
      </c>
      <c r="FK239" s="4">
        <v>15</v>
      </c>
      <c r="FL239" s="4">
        <v>18</v>
      </c>
      <c r="FM239" s="4">
        <v>19</v>
      </c>
      <c r="FN239" s="4">
        <v>20</v>
      </c>
      <c r="FO239" s="4">
        <v>21</v>
      </c>
      <c r="FP239" s="4">
        <v>22</v>
      </c>
      <c r="FQ239" s="4">
        <v>25</v>
      </c>
      <c r="FR239" s="4">
        <v>26</v>
      </c>
      <c r="FS239" s="69"/>
      <c r="FT239" s="93"/>
      <c r="FU239" s="93"/>
      <c r="FV239" s="96"/>
    </row>
    <row r="240" spans="1:178" ht="12.75" customHeight="1" x14ac:dyDescent="0.2">
      <c r="A240" s="122" t="s">
        <v>23</v>
      </c>
      <c r="B240" s="112" t="s">
        <v>11</v>
      </c>
      <c r="C240" s="43" t="s">
        <v>94</v>
      </c>
      <c r="D240" s="44"/>
      <c r="E240" s="3"/>
      <c r="F240" s="3"/>
      <c r="G240" s="3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82" t="s">
        <v>105</v>
      </c>
      <c r="U240" s="22"/>
      <c r="V240" s="22"/>
      <c r="W240" s="22"/>
      <c r="X240" s="22"/>
      <c r="Y240" s="22"/>
      <c r="Z240" s="22"/>
      <c r="AA240" s="82" t="s">
        <v>105</v>
      </c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82" t="s">
        <v>105</v>
      </c>
      <c r="AQ240" s="22"/>
      <c r="AR240" s="22"/>
      <c r="AS240" s="22"/>
      <c r="AT240" s="22"/>
      <c r="AU240" s="22"/>
      <c r="AV240" s="22"/>
      <c r="AW240" s="82" t="s">
        <v>105</v>
      </c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  <c r="BN240" s="22"/>
      <c r="BO240" s="22"/>
      <c r="BP240" s="22"/>
      <c r="BQ240" s="82" t="s">
        <v>105</v>
      </c>
      <c r="BR240" s="22"/>
      <c r="BS240" s="22"/>
      <c r="BT240" s="22"/>
      <c r="BU240" s="22"/>
      <c r="BV240" s="22"/>
      <c r="BW240" s="82" t="s">
        <v>105</v>
      </c>
      <c r="BX240" s="22"/>
      <c r="BY240" s="22"/>
      <c r="BZ240" s="22"/>
      <c r="CA240" s="22"/>
      <c r="CB240" s="22"/>
      <c r="CC240" s="22"/>
      <c r="CD240" s="22"/>
      <c r="CE240" s="22"/>
      <c r="CF240" s="82" t="s">
        <v>105</v>
      </c>
      <c r="CG240" s="22"/>
      <c r="CH240" s="22"/>
      <c r="CI240" s="22"/>
      <c r="CJ240" s="22"/>
      <c r="CK240" s="22"/>
      <c r="CL240" s="22"/>
      <c r="CM240" s="22"/>
      <c r="CN240" s="22"/>
      <c r="CO240" s="22"/>
      <c r="CP240" s="22"/>
      <c r="CQ240" s="22"/>
      <c r="CR240" s="22"/>
      <c r="CS240" s="22"/>
      <c r="CT240" s="22"/>
      <c r="CU240" s="22"/>
      <c r="CV240" s="22"/>
      <c r="CW240" s="22"/>
      <c r="CX240" s="22"/>
      <c r="CY240" s="22"/>
      <c r="CZ240" s="22"/>
      <c r="DA240" s="22"/>
      <c r="DB240" s="22"/>
      <c r="DC240" s="22"/>
      <c r="DD240" s="22"/>
      <c r="DE240" s="22"/>
      <c r="DF240" s="22"/>
      <c r="DG240" s="22"/>
      <c r="DH240" s="22"/>
      <c r="DI240" s="22"/>
      <c r="DJ240" s="22"/>
      <c r="DK240" s="22"/>
      <c r="DL240" s="82" t="s">
        <v>105</v>
      </c>
      <c r="DM240" s="22"/>
      <c r="DN240" s="22"/>
      <c r="DO240" s="22"/>
      <c r="DP240" s="22"/>
      <c r="DQ240" s="22"/>
      <c r="DR240" s="22"/>
      <c r="DS240" s="22"/>
      <c r="DT240" s="22"/>
      <c r="DU240" s="22"/>
      <c r="DV240" s="22"/>
      <c r="DW240" s="22"/>
      <c r="DX240" s="22"/>
      <c r="DY240" s="22"/>
      <c r="DZ240" s="22"/>
      <c r="EA240" s="22"/>
      <c r="EB240" s="22"/>
      <c r="EC240" s="22"/>
      <c r="ED240" s="22"/>
      <c r="EE240" s="22"/>
      <c r="EF240" s="22"/>
      <c r="EG240" s="22"/>
      <c r="EH240" s="22"/>
      <c r="EI240" s="22"/>
      <c r="EJ240" s="22"/>
      <c r="EK240" s="22"/>
      <c r="EL240" s="22"/>
      <c r="EM240" s="22"/>
      <c r="EN240" s="22"/>
      <c r="EO240" s="82" t="s">
        <v>105</v>
      </c>
      <c r="EP240" s="22"/>
      <c r="EQ240" s="22"/>
      <c r="ER240" s="22"/>
      <c r="ES240" s="22"/>
      <c r="ET240" s="22"/>
      <c r="EU240" s="22"/>
      <c r="EV240" s="22"/>
      <c r="EW240" s="22"/>
      <c r="EX240" s="22"/>
      <c r="EY240" s="22"/>
      <c r="EZ240" s="22"/>
      <c r="FA240" s="22"/>
      <c r="FB240" s="22"/>
      <c r="FC240" s="22"/>
      <c r="FD240" s="22"/>
      <c r="FE240" s="22"/>
      <c r="FF240" s="22"/>
      <c r="FG240" s="22"/>
      <c r="FH240" s="22"/>
      <c r="FI240" s="22"/>
      <c r="FJ240" s="22"/>
      <c r="FK240" s="22"/>
      <c r="FL240" s="82" t="s">
        <v>105</v>
      </c>
      <c r="FM240" s="22"/>
      <c r="FN240" s="22"/>
      <c r="FO240" s="22"/>
      <c r="FP240" s="22"/>
      <c r="FQ240" s="22"/>
      <c r="FR240" s="22"/>
      <c r="FS240" s="21"/>
      <c r="FT240" s="34">
        <f t="shared" ref="FT240:FT273" si="55">COUNTA(E240:FR240)</f>
        <v>10</v>
      </c>
      <c r="FU240" s="3">
        <v>102</v>
      </c>
      <c r="FV240" s="35">
        <f>FT240/FU240</f>
        <v>9.8039215686274508E-2</v>
      </c>
    </row>
    <row r="241" spans="1:178" x14ac:dyDescent="0.2">
      <c r="A241" s="122"/>
      <c r="B241" s="113"/>
      <c r="C241" s="43" t="s">
        <v>95</v>
      </c>
      <c r="D241" s="44"/>
      <c r="E241" s="80"/>
      <c r="F241" s="80"/>
      <c r="G241" s="81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82" t="s">
        <v>105</v>
      </c>
      <c r="U241" s="22"/>
      <c r="V241" s="22"/>
      <c r="W241" s="22"/>
      <c r="X241" s="22"/>
      <c r="Y241" s="22"/>
      <c r="Z241" s="22"/>
      <c r="AA241" s="82" t="s">
        <v>105</v>
      </c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82" t="s">
        <v>105</v>
      </c>
      <c r="AQ241" s="22"/>
      <c r="AR241" s="22"/>
      <c r="AS241" s="22"/>
      <c r="AT241" s="22"/>
      <c r="AU241" s="22"/>
      <c r="AV241" s="22"/>
      <c r="AW241" s="82" t="s">
        <v>105</v>
      </c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22"/>
      <c r="BM241" s="22"/>
      <c r="BN241" s="22"/>
      <c r="BO241" s="22"/>
      <c r="BP241" s="22"/>
      <c r="BQ241" s="82" t="s">
        <v>105</v>
      </c>
      <c r="BR241" s="22"/>
      <c r="BS241" s="22"/>
      <c r="BT241" s="22"/>
      <c r="BU241" s="22"/>
      <c r="BV241" s="22"/>
      <c r="BW241" s="82" t="s">
        <v>105</v>
      </c>
      <c r="BX241" s="22"/>
      <c r="BY241" s="22"/>
      <c r="BZ241" s="22"/>
      <c r="CA241" s="22"/>
      <c r="CB241" s="22"/>
      <c r="CC241" s="22"/>
      <c r="CD241" s="22"/>
      <c r="CE241" s="22"/>
      <c r="CF241" s="82" t="s">
        <v>105</v>
      </c>
      <c r="CG241" s="22"/>
      <c r="CH241" s="22"/>
      <c r="CI241" s="22"/>
      <c r="CJ241" s="22"/>
      <c r="CK241" s="22"/>
      <c r="CL241" s="22"/>
      <c r="CM241" s="22"/>
      <c r="CN241" s="22"/>
      <c r="CO241" s="22"/>
      <c r="CP241" s="22"/>
      <c r="CQ241" s="22"/>
      <c r="CR241" s="22"/>
      <c r="CS241" s="22"/>
      <c r="CT241" s="22"/>
      <c r="CU241" s="22"/>
      <c r="CV241" s="22"/>
      <c r="CW241" s="22"/>
      <c r="CX241" s="22"/>
      <c r="CY241" s="22"/>
      <c r="CZ241" s="22"/>
      <c r="DA241" s="22"/>
      <c r="DB241" s="22"/>
      <c r="DC241" s="22"/>
      <c r="DD241" s="22"/>
      <c r="DE241" s="22"/>
      <c r="DF241" s="22"/>
      <c r="DG241" s="22"/>
      <c r="DH241" s="22"/>
      <c r="DI241" s="22"/>
      <c r="DJ241" s="22"/>
      <c r="DK241" s="22"/>
      <c r="DL241" s="82" t="s">
        <v>105</v>
      </c>
      <c r="DM241" s="22"/>
      <c r="DN241" s="22"/>
      <c r="DO241" s="22"/>
      <c r="DP241" s="22"/>
      <c r="DQ241" s="22"/>
      <c r="DR241" s="22"/>
      <c r="DS241" s="22"/>
      <c r="DT241" s="22"/>
      <c r="DU241" s="22"/>
      <c r="DV241" s="22"/>
      <c r="DW241" s="22"/>
      <c r="DX241" s="22"/>
      <c r="DY241" s="22"/>
      <c r="DZ241" s="22"/>
      <c r="EA241" s="22"/>
      <c r="EB241" s="22"/>
      <c r="EC241" s="22"/>
      <c r="ED241" s="22"/>
      <c r="EE241" s="22"/>
      <c r="EF241" s="22"/>
      <c r="EG241" s="22"/>
      <c r="EH241" s="22"/>
      <c r="EI241" s="22"/>
      <c r="EJ241" s="22"/>
      <c r="EK241" s="22"/>
      <c r="EL241" s="22"/>
      <c r="EM241" s="22"/>
      <c r="EN241" s="22"/>
      <c r="EO241" s="82" t="s">
        <v>105</v>
      </c>
      <c r="EP241" s="22"/>
      <c r="EQ241" s="22"/>
      <c r="ER241" s="22"/>
      <c r="ES241" s="22"/>
      <c r="ET241" s="22"/>
      <c r="EU241" s="22"/>
      <c r="EV241" s="22"/>
      <c r="EW241" s="22"/>
      <c r="EX241" s="22"/>
      <c r="EY241" s="22"/>
      <c r="EZ241" s="22"/>
      <c r="FA241" s="22"/>
      <c r="FB241" s="22"/>
      <c r="FC241" s="22"/>
      <c r="FD241" s="22"/>
      <c r="FE241" s="22"/>
      <c r="FF241" s="22"/>
      <c r="FG241" s="22"/>
      <c r="FH241" s="22"/>
      <c r="FI241" s="22"/>
      <c r="FJ241" s="22"/>
      <c r="FK241" s="22"/>
      <c r="FL241" s="82" t="s">
        <v>105</v>
      </c>
      <c r="FM241" s="22"/>
      <c r="FN241" s="22"/>
      <c r="FO241" s="22"/>
      <c r="FP241" s="22"/>
      <c r="FQ241" s="22"/>
      <c r="FR241" s="22"/>
      <c r="FS241" s="21"/>
      <c r="FT241" s="34">
        <f t="shared" si="55"/>
        <v>10</v>
      </c>
      <c r="FU241" s="3">
        <v>102</v>
      </c>
      <c r="FV241" s="35">
        <f t="shared" ref="FV241:FV273" si="56">FT241/FU241</f>
        <v>9.8039215686274508E-2</v>
      </c>
    </row>
    <row r="242" spans="1:178" ht="12.75" customHeight="1" x14ac:dyDescent="0.2">
      <c r="A242" s="122"/>
      <c r="B242" s="112" t="s">
        <v>25</v>
      </c>
      <c r="C242" s="43" t="s">
        <v>94</v>
      </c>
      <c r="D242" s="44"/>
      <c r="E242" s="21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82" t="s">
        <v>105</v>
      </c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82" t="s">
        <v>105</v>
      </c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  <c r="BO242" s="82" t="s">
        <v>105</v>
      </c>
      <c r="BP242" s="22"/>
      <c r="BQ242" s="22"/>
      <c r="BR242" s="22"/>
      <c r="BS242" s="22"/>
      <c r="BT242" s="22"/>
      <c r="BU242" s="22"/>
      <c r="BV242" s="22"/>
      <c r="BW242" s="22"/>
      <c r="BX242" s="22"/>
      <c r="BY242" s="22"/>
      <c r="BZ242" s="22"/>
      <c r="CA242" s="22"/>
      <c r="CB242" s="22"/>
      <c r="CC242" s="22"/>
      <c r="CD242" s="22"/>
      <c r="CE242" s="22"/>
      <c r="CF242" s="22"/>
      <c r="CG242" s="22"/>
      <c r="CH242" s="22"/>
      <c r="CI242" s="22"/>
      <c r="CJ242" s="82" t="s">
        <v>105</v>
      </c>
      <c r="CK242" s="22"/>
      <c r="CL242" s="22"/>
      <c r="CM242" s="22"/>
      <c r="CN242" s="22"/>
      <c r="CO242" s="22"/>
      <c r="CP242" s="22"/>
      <c r="CQ242" s="82" t="s">
        <v>105</v>
      </c>
      <c r="CR242" s="22"/>
      <c r="CS242" s="22"/>
      <c r="CT242" s="22"/>
      <c r="CU242" s="22"/>
      <c r="CV242" s="22"/>
      <c r="CW242" s="22"/>
      <c r="CX242" s="22"/>
      <c r="CY242" s="22"/>
      <c r="CZ242" s="22"/>
      <c r="DA242" s="22"/>
      <c r="DB242" s="22"/>
      <c r="DC242" s="22"/>
      <c r="DD242" s="22"/>
      <c r="DE242" s="22"/>
      <c r="DF242" s="22"/>
      <c r="DG242" s="22"/>
      <c r="DH242" s="22"/>
      <c r="DI242" s="22"/>
      <c r="DJ242" s="82" t="s">
        <v>105</v>
      </c>
      <c r="DK242" s="22"/>
      <c r="DL242" s="22"/>
      <c r="DM242" s="22"/>
      <c r="DN242" s="22"/>
      <c r="DO242" s="22"/>
      <c r="DP242" s="22"/>
      <c r="DQ242" s="22"/>
      <c r="DR242" s="22"/>
      <c r="DS242" s="22"/>
      <c r="DT242" s="22"/>
      <c r="DU242" s="22"/>
      <c r="DV242" s="22"/>
      <c r="DW242" s="22"/>
      <c r="DX242" s="82" t="s">
        <v>105</v>
      </c>
      <c r="DY242" s="22"/>
      <c r="DZ242" s="22"/>
      <c r="EA242" s="22"/>
      <c r="EB242" s="22"/>
      <c r="EC242" s="22"/>
      <c r="ED242" s="22"/>
      <c r="EE242" s="22"/>
      <c r="EF242" s="22"/>
      <c r="EG242" s="22"/>
      <c r="EH242" s="22"/>
      <c r="EI242" s="22"/>
      <c r="EJ242" s="22"/>
      <c r="EK242" s="22"/>
      <c r="EL242" s="22"/>
      <c r="EM242" s="22"/>
      <c r="EN242" s="22"/>
      <c r="EO242" s="22"/>
      <c r="EP242" s="22"/>
      <c r="EQ242" s="82" t="s">
        <v>105</v>
      </c>
      <c r="ER242" s="22"/>
      <c r="ES242" s="22"/>
      <c r="ET242" s="22"/>
      <c r="EU242" s="22"/>
      <c r="EV242" s="22"/>
      <c r="EW242" s="82" t="s">
        <v>105</v>
      </c>
      <c r="EX242" s="22"/>
      <c r="EY242" s="22"/>
      <c r="EZ242" s="22"/>
      <c r="FA242" s="22"/>
      <c r="FB242" s="22"/>
      <c r="FC242" s="22"/>
      <c r="FD242" s="22"/>
      <c r="FE242" s="22"/>
      <c r="FF242" s="22"/>
      <c r="FG242" s="82" t="s">
        <v>105</v>
      </c>
      <c r="FH242" s="22"/>
      <c r="FI242" s="22"/>
      <c r="FJ242" s="22"/>
      <c r="FK242" s="22"/>
      <c r="FL242" s="22"/>
      <c r="FM242" s="22"/>
      <c r="FN242" s="22"/>
      <c r="FO242" s="22"/>
      <c r="FP242" s="22"/>
      <c r="FQ242" s="22"/>
      <c r="FR242" s="22"/>
      <c r="FS242" s="22"/>
      <c r="FT242" s="34">
        <f t="shared" si="55"/>
        <v>10</v>
      </c>
      <c r="FU242" s="3">
        <v>102</v>
      </c>
      <c r="FV242" s="35">
        <f t="shared" si="56"/>
        <v>9.8039215686274508E-2</v>
      </c>
    </row>
    <row r="243" spans="1:178" ht="12.75" customHeight="1" x14ac:dyDescent="0.2">
      <c r="A243" s="122"/>
      <c r="B243" s="113"/>
      <c r="C243" s="43" t="s">
        <v>95</v>
      </c>
      <c r="D243" s="42"/>
      <c r="E243" s="21"/>
      <c r="F243" s="21"/>
      <c r="G243" s="38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82" t="s">
        <v>105</v>
      </c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82" t="s">
        <v>105</v>
      </c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  <c r="BO243" s="82" t="s">
        <v>105</v>
      </c>
      <c r="BP243" s="22"/>
      <c r="BQ243" s="22"/>
      <c r="BR243" s="22"/>
      <c r="BS243" s="22"/>
      <c r="BT243" s="22"/>
      <c r="BU243" s="22"/>
      <c r="BV243" s="22"/>
      <c r="BW243" s="22"/>
      <c r="BX243" s="22"/>
      <c r="BY243" s="22"/>
      <c r="BZ243" s="22"/>
      <c r="CA243" s="22"/>
      <c r="CB243" s="22"/>
      <c r="CC243" s="22"/>
      <c r="CD243" s="22"/>
      <c r="CE243" s="22"/>
      <c r="CF243" s="22"/>
      <c r="CG243" s="22"/>
      <c r="CH243" s="22"/>
      <c r="CI243" s="22"/>
      <c r="CJ243" s="82" t="s">
        <v>105</v>
      </c>
      <c r="CK243" s="22"/>
      <c r="CL243" s="22"/>
      <c r="CM243" s="22"/>
      <c r="CN243" s="22"/>
      <c r="CO243" s="22"/>
      <c r="CP243" s="22"/>
      <c r="CQ243" s="82" t="s">
        <v>105</v>
      </c>
      <c r="CR243" s="22"/>
      <c r="CS243" s="22"/>
      <c r="CT243" s="22"/>
      <c r="CU243" s="22"/>
      <c r="CV243" s="22"/>
      <c r="CW243" s="22"/>
      <c r="CX243" s="22"/>
      <c r="CY243" s="22"/>
      <c r="CZ243" s="22"/>
      <c r="DA243" s="22"/>
      <c r="DB243" s="22"/>
      <c r="DC243" s="22"/>
      <c r="DD243" s="22"/>
      <c r="DE243" s="22"/>
      <c r="DF243" s="22"/>
      <c r="DG243" s="22"/>
      <c r="DH243" s="22"/>
      <c r="DI243" s="22"/>
      <c r="DJ243" s="82" t="s">
        <v>105</v>
      </c>
      <c r="DK243" s="22"/>
      <c r="DL243" s="22"/>
      <c r="DM243" s="22"/>
      <c r="DN243" s="22"/>
      <c r="DO243" s="22"/>
      <c r="DP243" s="22"/>
      <c r="DQ243" s="22"/>
      <c r="DR243" s="22"/>
      <c r="DS243" s="22"/>
      <c r="DT243" s="22"/>
      <c r="DU243" s="22"/>
      <c r="DV243" s="22"/>
      <c r="DW243" s="22"/>
      <c r="DX243" s="82" t="s">
        <v>105</v>
      </c>
      <c r="DY243" s="22"/>
      <c r="DZ243" s="22"/>
      <c r="EA243" s="22"/>
      <c r="EB243" s="22"/>
      <c r="EC243" s="22"/>
      <c r="ED243" s="22"/>
      <c r="EE243" s="22"/>
      <c r="EF243" s="22"/>
      <c r="EG243" s="22"/>
      <c r="EH243" s="22"/>
      <c r="EI243" s="22"/>
      <c r="EJ243" s="22"/>
      <c r="EK243" s="22"/>
      <c r="EL243" s="22"/>
      <c r="EM243" s="22"/>
      <c r="EN243" s="22"/>
      <c r="EO243" s="22"/>
      <c r="EP243" s="22"/>
      <c r="EQ243" s="82" t="s">
        <v>105</v>
      </c>
      <c r="ER243" s="22"/>
      <c r="ES243" s="22"/>
      <c r="ET243" s="22"/>
      <c r="EU243" s="22"/>
      <c r="EV243" s="22"/>
      <c r="EW243" s="82" t="s">
        <v>105</v>
      </c>
      <c r="EX243" s="22"/>
      <c r="EY243" s="22"/>
      <c r="EZ243" s="22"/>
      <c r="FA243" s="22"/>
      <c r="FB243" s="22"/>
      <c r="FC243" s="22"/>
      <c r="FD243" s="22"/>
      <c r="FE243" s="22"/>
      <c r="FF243" s="22"/>
      <c r="FG243" s="82" t="s">
        <v>105</v>
      </c>
      <c r="FH243" s="22"/>
      <c r="FI243" s="22"/>
      <c r="FJ243" s="22"/>
      <c r="FK243" s="22"/>
      <c r="FL243" s="22"/>
      <c r="FM243" s="22"/>
      <c r="FN243" s="22"/>
      <c r="FO243" s="22"/>
      <c r="FP243" s="22"/>
      <c r="FQ243" s="22"/>
      <c r="FR243" s="22"/>
      <c r="FS243" s="22"/>
      <c r="FT243" s="34">
        <f t="shared" si="55"/>
        <v>10</v>
      </c>
      <c r="FU243" s="3">
        <v>102</v>
      </c>
      <c r="FV243" s="35">
        <f t="shared" si="56"/>
        <v>9.8039215686274508E-2</v>
      </c>
    </row>
    <row r="244" spans="1:178" x14ac:dyDescent="0.2">
      <c r="A244" s="122"/>
      <c r="B244" s="112" t="s">
        <v>107</v>
      </c>
      <c r="C244" s="43" t="s">
        <v>94</v>
      </c>
      <c r="D244" s="42"/>
      <c r="E244" s="21"/>
      <c r="F244" s="22"/>
      <c r="G244" s="21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82" t="s">
        <v>105</v>
      </c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82" t="s">
        <v>105</v>
      </c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82" t="s">
        <v>105</v>
      </c>
      <c r="BK244" s="22"/>
      <c r="BL244" s="22"/>
      <c r="BM244" s="22"/>
      <c r="BN244" s="22"/>
      <c r="BO244" s="22"/>
      <c r="BP244" s="22"/>
      <c r="BQ244" s="22"/>
      <c r="BR244" s="22"/>
      <c r="BS244" s="22"/>
      <c r="BT244" s="22"/>
      <c r="BU244" s="22"/>
      <c r="BV244" s="22"/>
      <c r="BW244" s="22"/>
      <c r="BX244" s="82" t="s">
        <v>105</v>
      </c>
      <c r="BY244" s="22"/>
      <c r="BZ244" s="22"/>
      <c r="CA244" s="22"/>
      <c r="CB244" s="22"/>
      <c r="CC244" s="22"/>
      <c r="CD244" s="22"/>
      <c r="CE244" s="22"/>
      <c r="CF244" s="22"/>
      <c r="CG244" s="22"/>
      <c r="CH244" s="22"/>
      <c r="CI244" s="22"/>
      <c r="CJ244" s="22"/>
      <c r="CK244" s="22"/>
      <c r="CL244" s="82" t="s">
        <v>105</v>
      </c>
      <c r="CM244" s="22"/>
      <c r="CN244" s="22"/>
      <c r="CO244" s="22"/>
      <c r="CP244" s="22"/>
      <c r="CQ244" s="22"/>
      <c r="CR244" s="22"/>
      <c r="CS244" s="22"/>
      <c r="CT244" s="22"/>
      <c r="CU244" s="22"/>
      <c r="CV244" s="22"/>
      <c r="CW244" s="22"/>
      <c r="CX244" s="22"/>
      <c r="CY244" s="22"/>
      <c r="CZ244" s="22"/>
      <c r="DA244" s="22"/>
      <c r="DB244" s="82" t="s">
        <v>105</v>
      </c>
      <c r="DC244" s="22"/>
      <c r="DD244" s="22"/>
      <c r="DE244" s="22"/>
      <c r="DF244" s="22"/>
      <c r="DG244" s="22"/>
      <c r="DH244" s="22"/>
      <c r="DI244" s="22"/>
      <c r="DJ244" s="22"/>
      <c r="DK244" s="22"/>
      <c r="DL244" s="22"/>
      <c r="DM244" s="22"/>
      <c r="DN244" s="22"/>
      <c r="DO244" s="22"/>
      <c r="DP244" s="22"/>
      <c r="DQ244" s="82" t="s">
        <v>105</v>
      </c>
      <c r="DR244" s="22"/>
      <c r="DS244" s="22"/>
      <c r="DT244" s="22"/>
      <c r="DU244" s="22"/>
      <c r="DV244" s="22"/>
      <c r="DW244" s="22"/>
      <c r="DX244" s="22"/>
      <c r="DY244" s="22"/>
      <c r="DZ244" s="22"/>
      <c r="EA244" s="22"/>
      <c r="EB244" s="22"/>
      <c r="EC244" s="22"/>
      <c r="ED244" s="22"/>
      <c r="EE244" s="22"/>
      <c r="EF244" s="22"/>
      <c r="EG244" s="22"/>
      <c r="EH244" s="22"/>
      <c r="EI244" s="22"/>
      <c r="EJ244" s="22"/>
      <c r="EK244" s="22"/>
      <c r="EL244" s="22"/>
      <c r="EM244" s="22"/>
      <c r="EN244" s="82" t="s">
        <v>105</v>
      </c>
      <c r="EO244" s="22"/>
      <c r="EP244" s="22"/>
      <c r="EQ244" s="22"/>
      <c r="ER244" s="22"/>
      <c r="ES244" s="22"/>
      <c r="ET244" s="22"/>
      <c r="EU244" s="22"/>
      <c r="EV244" s="22"/>
      <c r="EW244" s="22"/>
      <c r="EX244" s="22"/>
      <c r="EY244" s="82" t="s">
        <v>105</v>
      </c>
      <c r="EZ244" s="22"/>
      <c r="FA244" s="22"/>
      <c r="FB244" s="22"/>
      <c r="FC244" s="22"/>
      <c r="FD244" s="22"/>
      <c r="FE244" s="22"/>
      <c r="FF244" s="22"/>
      <c r="FG244" s="22"/>
      <c r="FH244" s="22"/>
      <c r="FI244" s="22"/>
      <c r="FJ244" s="22"/>
      <c r="FK244" s="22"/>
      <c r="FL244" s="22"/>
      <c r="FM244" s="22"/>
      <c r="FN244" s="82" t="s">
        <v>105</v>
      </c>
      <c r="FO244" s="22"/>
      <c r="FP244" s="22"/>
      <c r="FQ244" s="22"/>
      <c r="FR244" s="22"/>
      <c r="FS244" s="22"/>
      <c r="FT244" s="34">
        <f t="shared" si="55"/>
        <v>10</v>
      </c>
      <c r="FU244" s="3">
        <v>102</v>
      </c>
      <c r="FV244" s="35">
        <f t="shared" si="56"/>
        <v>9.8039215686274508E-2</v>
      </c>
    </row>
    <row r="245" spans="1:178" x14ac:dyDescent="0.2">
      <c r="A245" s="122"/>
      <c r="B245" s="113"/>
      <c r="C245" s="43" t="s">
        <v>95</v>
      </c>
      <c r="D245" s="44"/>
      <c r="E245" s="21"/>
      <c r="F245" s="22"/>
      <c r="G245" s="21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82" t="s">
        <v>105</v>
      </c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82" t="s">
        <v>105</v>
      </c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82" t="s">
        <v>105</v>
      </c>
      <c r="BK245" s="22"/>
      <c r="BL245" s="22"/>
      <c r="BM245" s="22"/>
      <c r="BN245" s="22"/>
      <c r="BO245" s="22"/>
      <c r="BP245" s="22"/>
      <c r="BQ245" s="22"/>
      <c r="BR245" s="22"/>
      <c r="BS245" s="22"/>
      <c r="BT245" s="22"/>
      <c r="BU245" s="22"/>
      <c r="BV245" s="22"/>
      <c r="BW245" s="22"/>
      <c r="BX245" s="82" t="s">
        <v>105</v>
      </c>
      <c r="BY245" s="22"/>
      <c r="BZ245" s="22"/>
      <c r="CA245" s="22"/>
      <c r="CB245" s="22"/>
      <c r="CC245" s="22"/>
      <c r="CD245" s="22"/>
      <c r="CE245" s="22"/>
      <c r="CF245" s="22"/>
      <c r="CG245" s="22"/>
      <c r="CH245" s="22"/>
      <c r="CI245" s="22"/>
      <c r="CJ245" s="22"/>
      <c r="CK245" s="22"/>
      <c r="CL245" s="82" t="s">
        <v>105</v>
      </c>
      <c r="CM245" s="22"/>
      <c r="CN245" s="22"/>
      <c r="CO245" s="22"/>
      <c r="CP245" s="22"/>
      <c r="CQ245" s="22"/>
      <c r="CR245" s="22"/>
      <c r="CS245" s="22"/>
      <c r="CT245" s="22"/>
      <c r="CU245" s="22"/>
      <c r="CV245" s="22"/>
      <c r="CW245" s="22"/>
      <c r="CX245" s="22"/>
      <c r="CY245" s="22"/>
      <c r="CZ245" s="22"/>
      <c r="DA245" s="22"/>
      <c r="DB245" s="82" t="s">
        <v>105</v>
      </c>
      <c r="DC245" s="22"/>
      <c r="DD245" s="22"/>
      <c r="DE245" s="22"/>
      <c r="DF245" s="22"/>
      <c r="DG245" s="22"/>
      <c r="DH245" s="22"/>
      <c r="DI245" s="22"/>
      <c r="DJ245" s="22"/>
      <c r="DK245" s="22"/>
      <c r="DL245" s="22"/>
      <c r="DM245" s="22"/>
      <c r="DN245" s="22"/>
      <c r="DO245" s="22"/>
      <c r="DP245" s="22"/>
      <c r="DQ245" s="82" t="s">
        <v>105</v>
      </c>
      <c r="DR245" s="22"/>
      <c r="DS245" s="22"/>
      <c r="DT245" s="22"/>
      <c r="DU245" s="22"/>
      <c r="DV245" s="22"/>
      <c r="DW245" s="22"/>
      <c r="DX245" s="22"/>
      <c r="DY245" s="22"/>
      <c r="DZ245" s="22"/>
      <c r="EA245" s="22"/>
      <c r="EB245" s="22"/>
      <c r="EC245" s="22"/>
      <c r="ED245" s="22"/>
      <c r="EE245" s="22"/>
      <c r="EF245" s="22"/>
      <c r="EG245" s="22"/>
      <c r="EH245" s="22"/>
      <c r="EI245" s="22"/>
      <c r="EJ245" s="22"/>
      <c r="EK245" s="22"/>
      <c r="EL245" s="22"/>
      <c r="EM245" s="22"/>
      <c r="EN245" s="82" t="s">
        <v>105</v>
      </c>
      <c r="EO245" s="22"/>
      <c r="EP245" s="22"/>
      <c r="EQ245" s="22"/>
      <c r="ER245" s="22"/>
      <c r="ES245" s="22"/>
      <c r="ET245" s="22"/>
      <c r="EU245" s="22"/>
      <c r="EV245" s="22"/>
      <c r="EW245" s="22"/>
      <c r="EX245" s="22"/>
      <c r="EY245" s="82" t="s">
        <v>105</v>
      </c>
      <c r="EZ245" s="22"/>
      <c r="FA245" s="22"/>
      <c r="FB245" s="22"/>
      <c r="FC245" s="22"/>
      <c r="FD245" s="22"/>
      <c r="FE245" s="22"/>
      <c r="FF245" s="22"/>
      <c r="FG245" s="22"/>
      <c r="FH245" s="22"/>
      <c r="FI245" s="22"/>
      <c r="FJ245" s="22"/>
      <c r="FK245" s="22"/>
      <c r="FL245" s="22"/>
      <c r="FM245" s="22"/>
      <c r="FN245" s="82" t="s">
        <v>105</v>
      </c>
      <c r="FO245" s="22"/>
      <c r="FP245" s="22"/>
      <c r="FQ245" s="22"/>
      <c r="FR245" s="22"/>
      <c r="FS245" s="22"/>
      <c r="FT245" s="34">
        <f t="shared" si="55"/>
        <v>10</v>
      </c>
      <c r="FU245" s="3">
        <v>102</v>
      </c>
      <c r="FV245" s="35">
        <f t="shared" si="56"/>
        <v>9.8039215686274508E-2</v>
      </c>
    </row>
    <row r="246" spans="1:178" ht="12.75" customHeight="1" x14ac:dyDescent="0.2">
      <c r="A246" s="122"/>
      <c r="B246" s="129" t="s">
        <v>106</v>
      </c>
      <c r="C246" s="85" t="s">
        <v>94</v>
      </c>
      <c r="D246" s="39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88"/>
      <c r="X246" s="88"/>
      <c r="Y246" s="88"/>
      <c r="Z246" s="88"/>
      <c r="AA246" s="88"/>
      <c r="AB246" s="88"/>
      <c r="AC246" s="82" t="s">
        <v>105</v>
      </c>
      <c r="AD246" s="88"/>
      <c r="AE246" s="88"/>
      <c r="AF246" s="88"/>
      <c r="AG246" s="88"/>
      <c r="AH246" s="88"/>
      <c r="AI246" s="88"/>
      <c r="AJ246" s="88"/>
      <c r="AK246" s="88"/>
      <c r="AL246" s="88"/>
      <c r="AM246" s="88"/>
      <c r="AN246" s="88"/>
      <c r="AO246" s="88"/>
      <c r="AP246" s="88"/>
      <c r="AQ246" s="88"/>
      <c r="AR246" s="88"/>
      <c r="AS246" s="88"/>
      <c r="AT246" s="88"/>
      <c r="AU246" s="88"/>
      <c r="AV246" s="82" t="s">
        <v>105</v>
      </c>
      <c r="AW246" s="88"/>
      <c r="AX246" s="88"/>
      <c r="AY246" s="88"/>
      <c r="AZ246" s="88"/>
      <c r="BA246" s="88"/>
      <c r="BB246" s="88"/>
      <c r="BC246" s="88"/>
      <c r="BD246" s="88"/>
      <c r="BE246" s="88"/>
      <c r="BF246" s="88"/>
      <c r="BG246" s="88"/>
      <c r="BH246" s="88"/>
      <c r="BI246" s="88"/>
      <c r="BJ246" s="88"/>
      <c r="BK246" s="88"/>
      <c r="BL246" s="88"/>
      <c r="BM246" s="88"/>
      <c r="BN246" s="88"/>
      <c r="BO246" s="88"/>
      <c r="BP246" s="88"/>
      <c r="BQ246" s="88"/>
      <c r="BR246" s="88"/>
      <c r="BS246" s="88"/>
      <c r="BT246" s="88"/>
      <c r="BU246" s="88"/>
      <c r="BV246" s="88"/>
      <c r="BW246" s="82" t="s">
        <v>105</v>
      </c>
      <c r="BX246" s="88"/>
      <c r="BY246" s="88"/>
      <c r="BZ246" s="88"/>
      <c r="CA246" s="88"/>
      <c r="CB246" s="88"/>
      <c r="CC246" s="88"/>
      <c r="CD246" s="88"/>
      <c r="CE246" s="88"/>
      <c r="CF246" s="88"/>
      <c r="CG246" s="88"/>
      <c r="CH246" s="88"/>
      <c r="CI246" s="88"/>
      <c r="CJ246" s="88"/>
      <c r="CK246" s="88"/>
      <c r="CL246" s="88"/>
      <c r="CM246" s="88"/>
      <c r="CN246" s="88"/>
      <c r="CO246" s="88"/>
      <c r="CP246" s="88"/>
      <c r="CQ246" s="88"/>
      <c r="CR246" s="88"/>
      <c r="CS246" s="88"/>
      <c r="CT246" s="88"/>
      <c r="CU246" s="88"/>
      <c r="CV246" s="82" t="s">
        <v>105</v>
      </c>
      <c r="CW246" s="88"/>
      <c r="CX246" s="88"/>
      <c r="CY246" s="88"/>
      <c r="CZ246" s="88"/>
      <c r="DA246" s="88"/>
      <c r="DB246" s="88"/>
      <c r="DC246" s="88"/>
      <c r="DD246" s="88"/>
      <c r="DE246" s="88"/>
      <c r="DF246" s="88"/>
      <c r="DG246" s="88"/>
      <c r="DH246" s="88"/>
      <c r="DI246" s="88"/>
      <c r="DJ246" s="88"/>
      <c r="DK246" s="88"/>
      <c r="DL246" s="88"/>
      <c r="DM246" s="88"/>
      <c r="DN246" s="88"/>
      <c r="DO246" s="88"/>
      <c r="DP246" s="88"/>
      <c r="DQ246" s="88"/>
      <c r="DR246" s="88"/>
      <c r="DS246" s="88"/>
      <c r="DT246" s="88"/>
      <c r="DU246" s="88"/>
      <c r="DV246" s="88"/>
      <c r="DW246" s="82" t="s">
        <v>105</v>
      </c>
      <c r="DX246" s="88"/>
      <c r="DY246" s="88"/>
      <c r="DZ246" s="88"/>
      <c r="EA246" s="88"/>
      <c r="EB246" s="88"/>
      <c r="EC246" s="88"/>
      <c r="ED246" s="88"/>
      <c r="EE246" s="88"/>
      <c r="EF246" s="88"/>
      <c r="EG246" s="88"/>
      <c r="EH246" s="88"/>
      <c r="EI246" s="88"/>
      <c r="EJ246" s="88"/>
      <c r="EK246" s="88"/>
      <c r="EL246" s="88"/>
      <c r="EM246" s="88"/>
      <c r="EN246" s="88"/>
      <c r="EO246" s="88"/>
      <c r="EP246" s="88"/>
      <c r="EQ246" s="88"/>
      <c r="ER246" s="82" t="s">
        <v>105</v>
      </c>
      <c r="ES246" s="88"/>
      <c r="ET246" s="88"/>
      <c r="EU246" s="88"/>
      <c r="EV246" s="88"/>
      <c r="EW246" s="88"/>
      <c r="EX246" s="88"/>
      <c r="EY246" s="88"/>
      <c r="EZ246" s="88"/>
      <c r="FA246" s="88"/>
      <c r="FB246" s="88"/>
      <c r="FC246" s="88"/>
      <c r="FD246" s="88"/>
      <c r="FE246" s="88"/>
      <c r="FF246" s="88"/>
      <c r="FG246" s="88"/>
      <c r="FH246" s="88"/>
      <c r="FI246" s="88"/>
      <c r="FJ246" s="88"/>
      <c r="FK246" s="88"/>
      <c r="FL246" s="88"/>
      <c r="FM246" s="88"/>
      <c r="FN246" s="88"/>
      <c r="FO246" s="88"/>
      <c r="FP246" s="88"/>
      <c r="FQ246" s="88"/>
      <c r="FR246" s="88"/>
      <c r="FS246" s="88"/>
      <c r="FT246" s="34">
        <f t="shared" si="55"/>
        <v>6</v>
      </c>
      <c r="FU246" s="3">
        <f t="shared" ref="FU246:FU247" si="57">34*2</f>
        <v>68</v>
      </c>
      <c r="FV246" s="35">
        <f t="shared" si="56"/>
        <v>8.8235294117647065E-2</v>
      </c>
    </row>
    <row r="247" spans="1:178" ht="12.75" customHeight="1" x14ac:dyDescent="0.2">
      <c r="A247" s="122"/>
      <c r="B247" s="130"/>
      <c r="C247" s="85" t="s">
        <v>95</v>
      </c>
      <c r="D247" s="39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88"/>
      <c r="X247" s="88"/>
      <c r="Y247" s="88"/>
      <c r="Z247" s="88"/>
      <c r="AA247" s="88"/>
      <c r="AB247" s="88"/>
      <c r="AC247" s="82" t="s">
        <v>105</v>
      </c>
      <c r="AD247" s="88"/>
      <c r="AE247" s="88"/>
      <c r="AF247" s="88"/>
      <c r="AG247" s="88"/>
      <c r="AH247" s="88"/>
      <c r="AI247" s="88"/>
      <c r="AJ247" s="88"/>
      <c r="AK247" s="88"/>
      <c r="AL247" s="88"/>
      <c r="AM247" s="88"/>
      <c r="AN247" s="88"/>
      <c r="AO247" s="88"/>
      <c r="AP247" s="88"/>
      <c r="AQ247" s="88"/>
      <c r="AR247" s="88"/>
      <c r="AS247" s="88"/>
      <c r="AT247" s="88"/>
      <c r="AU247" s="88"/>
      <c r="AV247" s="82" t="s">
        <v>105</v>
      </c>
      <c r="AW247" s="88"/>
      <c r="AX247" s="88"/>
      <c r="AY247" s="88"/>
      <c r="AZ247" s="88"/>
      <c r="BA247" s="88"/>
      <c r="BB247" s="88"/>
      <c r="BC247" s="88"/>
      <c r="BD247" s="88"/>
      <c r="BE247" s="88"/>
      <c r="BF247" s="88"/>
      <c r="BG247" s="88"/>
      <c r="BH247" s="88"/>
      <c r="BI247" s="88"/>
      <c r="BJ247" s="88"/>
      <c r="BK247" s="88"/>
      <c r="BL247" s="88"/>
      <c r="BM247" s="88"/>
      <c r="BN247" s="88"/>
      <c r="BO247" s="88"/>
      <c r="BP247" s="88"/>
      <c r="BQ247" s="88"/>
      <c r="BR247" s="88"/>
      <c r="BS247" s="88"/>
      <c r="BT247" s="88"/>
      <c r="BU247" s="88"/>
      <c r="BV247" s="88"/>
      <c r="BW247" s="82" t="s">
        <v>105</v>
      </c>
      <c r="BX247" s="88"/>
      <c r="BY247" s="88"/>
      <c r="BZ247" s="88"/>
      <c r="CA247" s="88"/>
      <c r="CB247" s="88"/>
      <c r="CC247" s="88"/>
      <c r="CD247" s="88"/>
      <c r="CE247" s="88"/>
      <c r="CF247" s="88"/>
      <c r="CG247" s="88"/>
      <c r="CH247" s="88"/>
      <c r="CI247" s="88"/>
      <c r="CJ247" s="88"/>
      <c r="CK247" s="88"/>
      <c r="CL247" s="88"/>
      <c r="CM247" s="88"/>
      <c r="CN247" s="88"/>
      <c r="CO247" s="88"/>
      <c r="CP247" s="88"/>
      <c r="CQ247" s="88"/>
      <c r="CR247" s="88"/>
      <c r="CS247" s="88"/>
      <c r="CT247" s="88"/>
      <c r="CU247" s="88"/>
      <c r="CV247" s="82" t="s">
        <v>105</v>
      </c>
      <c r="CW247" s="88"/>
      <c r="CX247" s="88"/>
      <c r="CY247" s="88"/>
      <c r="CZ247" s="88"/>
      <c r="DA247" s="88"/>
      <c r="DB247" s="88"/>
      <c r="DC247" s="88"/>
      <c r="DD247" s="88"/>
      <c r="DE247" s="88"/>
      <c r="DF247" s="88"/>
      <c r="DG247" s="88"/>
      <c r="DH247" s="88"/>
      <c r="DI247" s="88"/>
      <c r="DJ247" s="88"/>
      <c r="DK247" s="88"/>
      <c r="DL247" s="88"/>
      <c r="DM247" s="88"/>
      <c r="DN247" s="88"/>
      <c r="DO247" s="88"/>
      <c r="DP247" s="88"/>
      <c r="DQ247" s="88"/>
      <c r="DR247" s="88"/>
      <c r="DS247" s="88"/>
      <c r="DT247" s="88"/>
      <c r="DU247" s="88"/>
      <c r="DV247" s="88"/>
      <c r="DW247" s="82" t="s">
        <v>105</v>
      </c>
      <c r="DX247" s="88"/>
      <c r="DY247" s="88"/>
      <c r="DZ247" s="88"/>
      <c r="EA247" s="88"/>
      <c r="EB247" s="88"/>
      <c r="EC247" s="88"/>
      <c r="ED247" s="88"/>
      <c r="EE247" s="88"/>
      <c r="EF247" s="88"/>
      <c r="EG247" s="88"/>
      <c r="EH247" s="88"/>
      <c r="EI247" s="88"/>
      <c r="EJ247" s="88"/>
      <c r="EK247" s="88"/>
      <c r="EL247" s="88"/>
      <c r="EM247" s="88"/>
      <c r="EN247" s="88"/>
      <c r="EO247" s="88"/>
      <c r="EP247" s="88"/>
      <c r="EQ247" s="88"/>
      <c r="ER247" s="82" t="s">
        <v>105</v>
      </c>
      <c r="ES247" s="88"/>
      <c r="ET247" s="88"/>
      <c r="EU247" s="88"/>
      <c r="EV247" s="88"/>
      <c r="EW247" s="88"/>
      <c r="EX247" s="88"/>
      <c r="EY247" s="88"/>
      <c r="EZ247" s="88"/>
      <c r="FA247" s="88"/>
      <c r="FB247" s="88"/>
      <c r="FC247" s="88"/>
      <c r="FD247" s="88"/>
      <c r="FE247" s="88"/>
      <c r="FF247" s="88"/>
      <c r="FG247" s="88"/>
      <c r="FH247" s="88"/>
      <c r="FI247" s="88"/>
      <c r="FJ247" s="88"/>
      <c r="FK247" s="88"/>
      <c r="FL247" s="88"/>
      <c r="FM247" s="88"/>
      <c r="FN247" s="88"/>
      <c r="FO247" s="88"/>
      <c r="FP247" s="88"/>
      <c r="FQ247" s="88"/>
      <c r="FR247" s="88"/>
      <c r="FS247" s="88"/>
      <c r="FT247" s="34">
        <f t="shared" si="55"/>
        <v>6</v>
      </c>
      <c r="FU247" s="3">
        <f t="shared" si="57"/>
        <v>68</v>
      </c>
      <c r="FV247" s="35">
        <f t="shared" si="56"/>
        <v>8.8235294117647065E-2</v>
      </c>
    </row>
    <row r="248" spans="1:178" ht="12.75" customHeight="1" x14ac:dyDescent="0.2">
      <c r="A248" s="122"/>
      <c r="B248" s="112" t="s">
        <v>84</v>
      </c>
      <c r="C248" s="43" t="s">
        <v>94</v>
      </c>
      <c r="D248" s="44"/>
      <c r="E248" s="21"/>
      <c r="F248" s="22"/>
      <c r="G248" s="21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82" t="s">
        <v>105</v>
      </c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82" t="s">
        <v>105</v>
      </c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82" t="s">
        <v>105</v>
      </c>
      <c r="BL248" s="22"/>
      <c r="BM248" s="22"/>
      <c r="BN248" s="22"/>
      <c r="BO248" s="22"/>
      <c r="BP248" s="22"/>
      <c r="BQ248" s="22"/>
      <c r="BR248" s="22"/>
      <c r="BS248" s="22"/>
      <c r="BT248" s="22"/>
      <c r="BU248" s="82" t="s">
        <v>105</v>
      </c>
      <c r="BV248" s="22"/>
      <c r="BW248" s="22"/>
      <c r="BX248" s="22"/>
      <c r="BY248" s="22"/>
      <c r="BZ248" s="22"/>
      <c r="CA248" s="22"/>
      <c r="CB248" s="22"/>
      <c r="CC248" s="22"/>
      <c r="CD248" s="22"/>
      <c r="CE248" s="22"/>
      <c r="CF248" s="22"/>
      <c r="CG248" s="22"/>
      <c r="CH248" s="22"/>
      <c r="CI248" s="22"/>
      <c r="CJ248" s="22"/>
      <c r="CK248" s="22"/>
      <c r="CL248" s="22"/>
      <c r="CM248" s="22"/>
      <c r="CN248" s="22"/>
      <c r="CO248" s="22"/>
      <c r="CP248" s="22"/>
      <c r="CQ248" s="22"/>
      <c r="CR248" s="82" t="s">
        <v>105</v>
      </c>
      <c r="CS248" s="22"/>
      <c r="CT248" s="22"/>
      <c r="CU248" s="22"/>
      <c r="CV248" s="22"/>
      <c r="CW248" s="22"/>
      <c r="CX248" s="22"/>
      <c r="CY248" s="22"/>
      <c r="CZ248" s="22"/>
      <c r="DA248" s="22"/>
      <c r="DB248" s="22"/>
      <c r="DC248" s="22"/>
      <c r="DD248" s="22"/>
      <c r="DE248" s="22"/>
      <c r="DF248" s="22"/>
      <c r="DG248" s="22"/>
      <c r="DH248" s="22"/>
      <c r="DI248" s="22"/>
      <c r="DJ248" s="22"/>
      <c r="DK248" s="22"/>
      <c r="DL248" s="22"/>
      <c r="DM248" s="22"/>
      <c r="DN248" s="22"/>
      <c r="DO248" s="22"/>
      <c r="DP248" s="82" t="s">
        <v>105</v>
      </c>
      <c r="DQ248" s="22"/>
      <c r="DR248" s="22"/>
      <c r="DS248" s="22"/>
      <c r="DT248" s="22"/>
      <c r="DU248" s="22"/>
      <c r="DV248" s="22"/>
      <c r="DW248" s="22"/>
      <c r="DX248" s="22"/>
      <c r="DY248" s="22"/>
      <c r="DZ248" s="22"/>
      <c r="EA248" s="22"/>
      <c r="EB248" s="22"/>
      <c r="EC248" s="22"/>
      <c r="ED248" s="22"/>
      <c r="EE248" s="22"/>
      <c r="EF248" s="22"/>
      <c r="EG248" s="22"/>
      <c r="EH248" s="22"/>
      <c r="EI248" s="22"/>
      <c r="EJ248" s="22"/>
      <c r="EK248" s="22"/>
      <c r="EL248" s="22"/>
      <c r="EM248" s="22"/>
      <c r="EN248" s="22"/>
      <c r="EO248" s="82" t="s">
        <v>105</v>
      </c>
      <c r="EP248" s="22"/>
      <c r="EQ248" s="22"/>
      <c r="ER248" s="22"/>
      <c r="ES248" s="22"/>
      <c r="ET248" s="22"/>
      <c r="EU248" s="22"/>
      <c r="EV248" s="22"/>
      <c r="EW248" s="22"/>
      <c r="EX248" s="22"/>
      <c r="EY248" s="22"/>
      <c r="EZ248" s="22"/>
      <c r="FA248" s="22"/>
      <c r="FB248" s="22"/>
      <c r="FC248" s="22"/>
      <c r="FD248" s="22"/>
      <c r="FE248" s="22"/>
      <c r="FF248" s="82" t="s">
        <v>105</v>
      </c>
      <c r="FG248" s="22"/>
      <c r="FH248" s="22"/>
      <c r="FI248" s="22"/>
      <c r="FJ248" s="22"/>
      <c r="FK248" s="22"/>
      <c r="FL248" s="22"/>
      <c r="FM248" s="22"/>
      <c r="FN248" s="22"/>
      <c r="FO248" s="22"/>
      <c r="FP248" s="22"/>
      <c r="FQ248" s="82" t="s">
        <v>105</v>
      </c>
      <c r="FR248" s="22"/>
      <c r="FS248" s="22"/>
      <c r="FT248" s="34">
        <f t="shared" si="55"/>
        <v>9</v>
      </c>
      <c r="FU248" s="3">
        <v>102</v>
      </c>
      <c r="FV248" s="35">
        <f t="shared" si="56"/>
        <v>8.8235294117647065E-2</v>
      </c>
    </row>
    <row r="249" spans="1:178" ht="12.75" customHeight="1" x14ac:dyDescent="0.2">
      <c r="A249" s="122"/>
      <c r="B249" s="113"/>
      <c r="C249" s="43" t="s">
        <v>95</v>
      </c>
      <c r="D249" s="61"/>
      <c r="E249" s="21"/>
      <c r="F249" s="22"/>
      <c r="G249" s="21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82" t="s">
        <v>105</v>
      </c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82" t="s">
        <v>105</v>
      </c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  <c r="BK249" s="82" t="s">
        <v>105</v>
      </c>
      <c r="BL249" s="22"/>
      <c r="BM249" s="22"/>
      <c r="BN249" s="22"/>
      <c r="BO249" s="22"/>
      <c r="BP249" s="22"/>
      <c r="BQ249" s="22"/>
      <c r="BR249" s="22"/>
      <c r="BS249" s="22"/>
      <c r="BT249" s="22"/>
      <c r="BU249" s="82" t="s">
        <v>105</v>
      </c>
      <c r="BV249" s="22"/>
      <c r="BW249" s="22"/>
      <c r="BX249" s="22"/>
      <c r="BY249" s="22"/>
      <c r="BZ249" s="22"/>
      <c r="CA249" s="22"/>
      <c r="CB249" s="22"/>
      <c r="CC249" s="22"/>
      <c r="CD249" s="22"/>
      <c r="CE249" s="22"/>
      <c r="CF249" s="22"/>
      <c r="CG249" s="22"/>
      <c r="CH249" s="22"/>
      <c r="CI249" s="22"/>
      <c r="CJ249" s="22"/>
      <c r="CK249" s="22"/>
      <c r="CL249" s="22"/>
      <c r="CM249" s="22"/>
      <c r="CN249" s="22"/>
      <c r="CO249" s="22"/>
      <c r="CP249" s="22"/>
      <c r="CQ249" s="22"/>
      <c r="CR249" s="82" t="s">
        <v>105</v>
      </c>
      <c r="CS249" s="22"/>
      <c r="CT249" s="22"/>
      <c r="CU249" s="22"/>
      <c r="CV249" s="22"/>
      <c r="CW249" s="22"/>
      <c r="CX249" s="22"/>
      <c r="CY249" s="22"/>
      <c r="CZ249" s="22"/>
      <c r="DA249" s="22"/>
      <c r="DB249" s="22"/>
      <c r="DC249" s="22"/>
      <c r="DD249" s="22"/>
      <c r="DE249" s="22"/>
      <c r="DF249" s="22"/>
      <c r="DG249" s="22"/>
      <c r="DH249" s="22"/>
      <c r="DI249" s="22"/>
      <c r="DJ249" s="22"/>
      <c r="DK249" s="22"/>
      <c r="DL249" s="22"/>
      <c r="DM249" s="22"/>
      <c r="DN249" s="22"/>
      <c r="DO249" s="22"/>
      <c r="DP249" s="82" t="s">
        <v>105</v>
      </c>
      <c r="DQ249" s="22"/>
      <c r="DR249" s="22"/>
      <c r="DS249" s="22"/>
      <c r="DT249" s="22"/>
      <c r="DU249" s="22"/>
      <c r="DV249" s="22"/>
      <c r="DW249" s="22"/>
      <c r="DX249" s="22"/>
      <c r="DY249" s="22"/>
      <c r="DZ249" s="22"/>
      <c r="EA249" s="22"/>
      <c r="EB249" s="22"/>
      <c r="EC249" s="22"/>
      <c r="ED249" s="22"/>
      <c r="EE249" s="22"/>
      <c r="EF249" s="22"/>
      <c r="EG249" s="22"/>
      <c r="EH249" s="22"/>
      <c r="EI249" s="22"/>
      <c r="EJ249" s="22"/>
      <c r="EK249" s="22"/>
      <c r="EL249" s="22"/>
      <c r="EM249" s="22"/>
      <c r="EN249" s="22"/>
      <c r="EO249" s="82" t="s">
        <v>105</v>
      </c>
      <c r="EP249" s="22"/>
      <c r="EQ249" s="22"/>
      <c r="ER249" s="22"/>
      <c r="ES249" s="22"/>
      <c r="ET249" s="22"/>
      <c r="EU249" s="22"/>
      <c r="EV249" s="22"/>
      <c r="EW249" s="22"/>
      <c r="EX249" s="22"/>
      <c r="EY249" s="22"/>
      <c r="EZ249" s="22"/>
      <c r="FA249" s="22"/>
      <c r="FB249" s="22"/>
      <c r="FC249" s="22"/>
      <c r="FD249" s="22"/>
      <c r="FE249" s="22"/>
      <c r="FF249" s="82" t="s">
        <v>105</v>
      </c>
      <c r="FG249" s="22"/>
      <c r="FH249" s="22"/>
      <c r="FI249" s="22"/>
      <c r="FJ249" s="22"/>
      <c r="FK249" s="22"/>
      <c r="FL249" s="22"/>
      <c r="FM249" s="22"/>
      <c r="FN249" s="22"/>
      <c r="FO249" s="22"/>
      <c r="FP249" s="22"/>
      <c r="FQ249" s="82" t="s">
        <v>105</v>
      </c>
      <c r="FR249" s="37"/>
      <c r="FS249" s="22"/>
      <c r="FT249" s="34">
        <f t="shared" si="55"/>
        <v>9</v>
      </c>
      <c r="FU249" s="3">
        <v>102</v>
      </c>
      <c r="FV249" s="35">
        <f t="shared" si="56"/>
        <v>8.8235294117647065E-2</v>
      </c>
    </row>
    <row r="250" spans="1:178" x14ac:dyDescent="0.2">
      <c r="A250" s="122"/>
      <c r="B250" s="112" t="s">
        <v>85</v>
      </c>
      <c r="C250" s="43" t="s">
        <v>94</v>
      </c>
      <c r="D250" s="44"/>
      <c r="E250" s="21"/>
      <c r="F250" s="21"/>
      <c r="G250" s="21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82" t="s">
        <v>105</v>
      </c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82" t="s">
        <v>105</v>
      </c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  <c r="BM250" s="22"/>
      <c r="BN250" s="22"/>
      <c r="BO250" s="22"/>
      <c r="BP250" s="22"/>
      <c r="BQ250" s="22"/>
      <c r="BR250" s="22"/>
      <c r="BS250" s="22"/>
      <c r="BT250" s="22"/>
      <c r="BU250" s="22"/>
      <c r="BV250" s="22"/>
      <c r="BW250" s="22"/>
      <c r="BX250" s="22"/>
      <c r="BY250" s="22"/>
      <c r="BZ250" s="22"/>
      <c r="CA250" s="22"/>
      <c r="CB250" s="22"/>
      <c r="CC250" s="22"/>
      <c r="CD250" s="82" t="s">
        <v>105</v>
      </c>
      <c r="CE250" s="22"/>
      <c r="CF250" s="22"/>
      <c r="CG250" s="22"/>
      <c r="CH250" s="22"/>
      <c r="CI250" s="22"/>
      <c r="CJ250" s="22"/>
      <c r="CK250" s="22"/>
      <c r="CL250" s="22"/>
      <c r="CM250" s="22"/>
      <c r="CN250" s="22"/>
      <c r="CO250" s="22"/>
      <c r="CP250" s="22"/>
      <c r="CQ250" s="22"/>
      <c r="CR250" s="22"/>
      <c r="CS250" s="22"/>
      <c r="CT250" s="22"/>
      <c r="CU250" s="22"/>
      <c r="CV250" s="22"/>
      <c r="CW250" s="22"/>
      <c r="CX250" s="22"/>
      <c r="CY250" s="22"/>
      <c r="CZ250" s="22"/>
      <c r="DA250" s="22"/>
      <c r="DB250" s="22"/>
      <c r="DC250" s="22"/>
      <c r="DD250" s="22"/>
      <c r="DE250" s="22"/>
      <c r="DF250" s="22"/>
      <c r="DG250" s="22"/>
      <c r="DH250" s="82" t="s">
        <v>105</v>
      </c>
      <c r="DI250" s="22"/>
      <c r="DJ250" s="22"/>
      <c r="DK250" s="22"/>
      <c r="DL250" s="22"/>
      <c r="DM250" s="22"/>
      <c r="DN250" s="22"/>
      <c r="DO250" s="22"/>
      <c r="DP250" s="22"/>
      <c r="DQ250" s="22"/>
      <c r="DR250" s="22"/>
      <c r="DS250" s="22"/>
      <c r="DT250" s="22"/>
      <c r="DU250" s="22"/>
      <c r="DV250" s="22"/>
      <c r="DW250" s="22"/>
      <c r="DX250" s="22"/>
      <c r="DY250" s="22"/>
      <c r="DZ250" s="22"/>
      <c r="EA250" s="22"/>
      <c r="EB250" s="22"/>
      <c r="EC250" s="22"/>
      <c r="ED250" s="22"/>
      <c r="EE250" s="22"/>
      <c r="EF250" s="82" t="s">
        <v>105</v>
      </c>
      <c r="EG250" s="22"/>
      <c r="EH250" s="22"/>
      <c r="EI250" s="22"/>
      <c r="EJ250" s="22"/>
      <c r="EK250" s="22"/>
      <c r="EL250" s="22"/>
      <c r="EM250" s="22"/>
      <c r="EN250" s="22"/>
      <c r="EO250" s="22"/>
      <c r="EP250" s="22"/>
      <c r="EQ250" s="22"/>
      <c r="ER250" s="22"/>
      <c r="ES250" s="22"/>
      <c r="ET250" s="22"/>
      <c r="EU250" s="22"/>
      <c r="EV250" s="22"/>
      <c r="EW250" s="22"/>
      <c r="EX250" s="22"/>
      <c r="EY250" s="22"/>
      <c r="EZ250" s="22"/>
      <c r="FA250" s="22"/>
      <c r="FB250" s="22"/>
      <c r="FC250" s="22"/>
      <c r="FD250" s="22"/>
      <c r="FE250" s="22"/>
      <c r="FF250" s="82" t="s">
        <v>105</v>
      </c>
      <c r="FG250" s="22"/>
      <c r="FH250" s="22"/>
      <c r="FI250" s="22"/>
      <c r="FJ250" s="22"/>
      <c r="FK250" s="22"/>
      <c r="FL250" s="22"/>
      <c r="FM250" s="22"/>
      <c r="FN250" s="22"/>
      <c r="FO250" s="82" t="s">
        <v>105</v>
      </c>
      <c r="FP250" s="22"/>
      <c r="FQ250" s="22"/>
      <c r="FR250" s="21"/>
      <c r="FS250" s="21"/>
      <c r="FT250" s="34">
        <f t="shared" si="55"/>
        <v>7</v>
      </c>
      <c r="FU250" s="3">
        <v>68</v>
      </c>
      <c r="FV250" s="35">
        <f t="shared" si="56"/>
        <v>0.10294117647058823</v>
      </c>
    </row>
    <row r="251" spans="1:178" ht="12.75" customHeight="1" x14ac:dyDescent="0.2">
      <c r="A251" s="122"/>
      <c r="B251" s="113"/>
      <c r="C251" s="43" t="s">
        <v>95</v>
      </c>
      <c r="D251" s="44"/>
      <c r="E251" s="7"/>
      <c r="F251" s="7"/>
      <c r="G251" s="7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82" t="s">
        <v>105</v>
      </c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82" t="s">
        <v>105</v>
      </c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  <c r="BS251" s="22"/>
      <c r="BT251" s="22"/>
      <c r="BU251" s="22"/>
      <c r="BV251" s="22"/>
      <c r="BW251" s="22"/>
      <c r="BX251" s="22"/>
      <c r="BY251" s="22"/>
      <c r="BZ251" s="22"/>
      <c r="CA251" s="22"/>
      <c r="CB251" s="22"/>
      <c r="CC251" s="22"/>
      <c r="CD251" s="82" t="s">
        <v>105</v>
      </c>
      <c r="CE251" s="22"/>
      <c r="CF251" s="22"/>
      <c r="CG251" s="22"/>
      <c r="CH251" s="22"/>
      <c r="CI251" s="22"/>
      <c r="CJ251" s="22"/>
      <c r="CK251" s="22"/>
      <c r="CL251" s="22"/>
      <c r="CM251" s="22"/>
      <c r="CN251" s="22"/>
      <c r="CO251" s="22"/>
      <c r="CP251" s="22"/>
      <c r="CQ251" s="22"/>
      <c r="CR251" s="22"/>
      <c r="CS251" s="22"/>
      <c r="CT251" s="22"/>
      <c r="CU251" s="22"/>
      <c r="CV251" s="22"/>
      <c r="CW251" s="22"/>
      <c r="CX251" s="22"/>
      <c r="CY251" s="22"/>
      <c r="CZ251" s="22"/>
      <c r="DA251" s="22"/>
      <c r="DB251" s="22"/>
      <c r="DC251" s="22"/>
      <c r="DD251" s="22"/>
      <c r="DE251" s="22"/>
      <c r="DF251" s="22"/>
      <c r="DG251" s="22"/>
      <c r="DH251" s="82" t="s">
        <v>105</v>
      </c>
      <c r="DI251" s="22"/>
      <c r="DJ251" s="22"/>
      <c r="DK251" s="22"/>
      <c r="DL251" s="22"/>
      <c r="DM251" s="22"/>
      <c r="DN251" s="22"/>
      <c r="DO251" s="22"/>
      <c r="DP251" s="22"/>
      <c r="DQ251" s="22"/>
      <c r="DR251" s="22"/>
      <c r="DS251" s="22"/>
      <c r="DT251" s="22"/>
      <c r="DU251" s="22"/>
      <c r="DV251" s="22"/>
      <c r="DW251" s="22"/>
      <c r="DX251" s="22"/>
      <c r="DY251" s="22"/>
      <c r="DZ251" s="22"/>
      <c r="EA251" s="22"/>
      <c r="EB251" s="22"/>
      <c r="EC251" s="22"/>
      <c r="ED251" s="22"/>
      <c r="EE251" s="22"/>
      <c r="EF251" s="82" t="s">
        <v>105</v>
      </c>
      <c r="EG251" s="22"/>
      <c r="EH251" s="22"/>
      <c r="EI251" s="22"/>
      <c r="EJ251" s="22"/>
      <c r="EK251" s="22"/>
      <c r="EL251" s="22"/>
      <c r="EM251" s="22"/>
      <c r="EN251" s="22"/>
      <c r="EO251" s="22"/>
      <c r="EP251" s="22"/>
      <c r="EQ251" s="22"/>
      <c r="ER251" s="22"/>
      <c r="ES251" s="22"/>
      <c r="ET251" s="22"/>
      <c r="EU251" s="22"/>
      <c r="EV251" s="22"/>
      <c r="EW251" s="22"/>
      <c r="EX251" s="22"/>
      <c r="EY251" s="22"/>
      <c r="EZ251" s="22"/>
      <c r="FA251" s="22"/>
      <c r="FB251" s="22"/>
      <c r="FC251" s="22"/>
      <c r="FD251" s="22"/>
      <c r="FE251" s="22"/>
      <c r="FF251" s="82" t="s">
        <v>105</v>
      </c>
      <c r="FG251" s="22"/>
      <c r="FH251" s="22"/>
      <c r="FI251" s="22"/>
      <c r="FJ251" s="22"/>
      <c r="FK251" s="22"/>
      <c r="FL251" s="22"/>
      <c r="FM251" s="22"/>
      <c r="FN251" s="22"/>
      <c r="FO251" s="82" t="s">
        <v>105</v>
      </c>
      <c r="FP251" s="22"/>
      <c r="FQ251" s="22"/>
      <c r="FR251" s="7"/>
      <c r="FS251" s="7"/>
      <c r="FT251" s="34">
        <f t="shared" si="55"/>
        <v>7</v>
      </c>
      <c r="FU251" s="3">
        <v>68</v>
      </c>
      <c r="FV251" s="35">
        <f t="shared" si="56"/>
        <v>0.10294117647058823</v>
      </c>
    </row>
    <row r="252" spans="1:178" ht="12.75" customHeight="1" x14ac:dyDescent="0.2">
      <c r="A252" s="122"/>
      <c r="B252" s="112" t="s">
        <v>86</v>
      </c>
      <c r="C252" s="43" t="s">
        <v>94</v>
      </c>
      <c r="D252" s="42"/>
      <c r="E252" s="21"/>
      <c r="F252" s="22"/>
      <c r="G252" s="21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82" t="s">
        <v>105</v>
      </c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BL252" s="22"/>
      <c r="BM252" s="22"/>
      <c r="BN252" s="22"/>
      <c r="BO252" s="22"/>
      <c r="BP252" s="22"/>
      <c r="BQ252" s="22"/>
      <c r="BR252" s="22"/>
      <c r="BS252" s="22"/>
      <c r="BT252" s="22"/>
      <c r="BU252" s="22"/>
      <c r="BV252" s="22"/>
      <c r="BW252" s="22"/>
      <c r="BX252" s="22"/>
      <c r="BY252" s="22"/>
      <c r="BZ252" s="22"/>
      <c r="CA252" s="22"/>
      <c r="CB252" s="22"/>
      <c r="CC252" s="22"/>
      <c r="CD252" s="22"/>
      <c r="CE252" s="22"/>
      <c r="CF252" s="22"/>
      <c r="CG252" s="22"/>
      <c r="CH252" s="22"/>
      <c r="CI252" s="22"/>
      <c r="CJ252" s="22"/>
      <c r="CK252" s="22"/>
      <c r="CL252" s="22"/>
      <c r="CM252" s="22"/>
      <c r="CN252" s="22"/>
      <c r="CO252" s="22"/>
      <c r="CP252" s="22"/>
      <c r="CQ252" s="22"/>
      <c r="CR252" s="22"/>
      <c r="CS252" s="22"/>
      <c r="CT252" s="22"/>
      <c r="CU252" s="22"/>
      <c r="CV252" s="22"/>
      <c r="CW252" s="22"/>
      <c r="CX252" s="22"/>
      <c r="CY252" s="22"/>
      <c r="CZ252" s="22"/>
      <c r="DA252" s="22"/>
      <c r="DB252" s="22"/>
      <c r="DC252" s="22"/>
      <c r="DD252" s="22"/>
      <c r="DE252" s="22"/>
      <c r="DF252" s="22"/>
      <c r="DG252" s="22"/>
      <c r="DH252" s="22"/>
      <c r="DI252" s="22"/>
      <c r="DJ252" s="22"/>
      <c r="DK252" s="22"/>
      <c r="DL252" s="22"/>
      <c r="DM252" s="22"/>
      <c r="DN252" s="22"/>
      <c r="DO252" s="22"/>
      <c r="DP252" s="22"/>
      <c r="DQ252" s="22"/>
      <c r="DR252" s="22"/>
      <c r="DS252" s="22"/>
      <c r="DT252" s="22"/>
      <c r="DU252" s="22"/>
      <c r="DV252" s="22"/>
      <c r="DW252" s="22"/>
      <c r="DX252" s="22"/>
      <c r="DY252" s="82" t="s">
        <v>105</v>
      </c>
      <c r="DZ252" s="22"/>
      <c r="EA252" s="22"/>
      <c r="EB252" s="22"/>
      <c r="EC252" s="22"/>
      <c r="ED252" s="22"/>
      <c r="EE252" s="22"/>
      <c r="EF252" s="22"/>
      <c r="EG252" s="22"/>
      <c r="EH252" s="22"/>
      <c r="EI252" s="22"/>
      <c r="EJ252" s="22"/>
      <c r="EK252" s="22"/>
      <c r="EL252" s="22"/>
      <c r="EM252" s="22"/>
      <c r="EN252" s="22"/>
      <c r="EO252" s="22"/>
      <c r="EP252" s="22"/>
      <c r="EQ252" s="22"/>
      <c r="ER252" s="22"/>
      <c r="ES252" s="22"/>
      <c r="ET252" s="22"/>
      <c r="EU252" s="22"/>
      <c r="EV252" s="22"/>
      <c r="EW252" s="22"/>
      <c r="EX252" s="22"/>
      <c r="EY252" s="22"/>
      <c r="EZ252" s="22"/>
      <c r="FA252" s="22"/>
      <c r="FB252" s="22"/>
      <c r="FC252" s="22"/>
      <c r="FD252" s="22"/>
      <c r="FE252" s="22"/>
      <c r="FF252" s="22"/>
      <c r="FG252" s="22"/>
      <c r="FH252" s="22"/>
      <c r="FI252" s="22"/>
      <c r="FJ252" s="22"/>
      <c r="FK252" s="22"/>
      <c r="FL252" s="22"/>
      <c r="FM252" s="22"/>
      <c r="FN252" s="22"/>
      <c r="FO252" s="22"/>
      <c r="FP252" s="82" t="s">
        <v>105</v>
      </c>
      <c r="FQ252" s="22"/>
      <c r="FR252" s="22"/>
      <c r="FS252" s="22"/>
      <c r="FT252" s="34">
        <f t="shared" si="55"/>
        <v>3</v>
      </c>
      <c r="FU252" s="3">
        <f t="shared" ref="FU252" si="58">34*1</f>
        <v>34</v>
      </c>
      <c r="FV252" s="35">
        <f t="shared" si="56"/>
        <v>8.8235294117647065E-2</v>
      </c>
    </row>
    <row r="253" spans="1:178" x14ac:dyDescent="0.2">
      <c r="A253" s="122"/>
      <c r="B253" s="113"/>
      <c r="C253" s="43" t="s">
        <v>95</v>
      </c>
      <c r="D253" s="44"/>
      <c r="E253" s="21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82" t="s">
        <v>105</v>
      </c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  <c r="BQ253" s="22"/>
      <c r="BR253" s="22"/>
      <c r="BS253" s="22"/>
      <c r="BT253" s="22"/>
      <c r="BU253" s="22"/>
      <c r="BV253" s="22"/>
      <c r="BW253" s="22"/>
      <c r="BX253" s="22"/>
      <c r="BY253" s="22"/>
      <c r="BZ253" s="22"/>
      <c r="CA253" s="22"/>
      <c r="CB253" s="22"/>
      <c r="CC253" s="22"/>
      <c r="CD253" s="22"/>
      <c r="CE253" s="22"/>
      <c r="CF253" s="22"/>
      <c r="CG253" s="22"/>
      <c r="CH253" s="22"/>
      <c r="CI253" s="22"/>
      <c r="CJ253" s="22"/>
      <c r="CK253" s="22"/>
      <c r="CL253" s="22"/>
      <c r="CM253" s="22"/>
      <c r="CN253" s="22"/>
      <c r="CO253" s="22"/>
      <c r="CP253" s="22"/>
      <c r="CQ253" s="22"/>
      <c r="CR253" s="22"/>
      <c r="CS253" s="22"/>
      <c r="CT253" s="22"/>
      <c r="CU253" s="22"/>
      <c r="CV253" s="22"/>
      <c r="CW253" s="22"/>
      <c r="CX253" s="22"/>
      <c r="CY253" s="22"/>
      <c r="CZ253" s="22"/>
      <c r="DA253" s="22"/>
      <c r="DB253" s="22"/>
      <c r="DC253" s="22"/>
      <c r="DD253" s="22"/>
      <c r="DE253" s="22"/>
      <c r="DF253" s="22"/>
      <c r="DG253" s="22"/>
      <c r="DH253" s="22"/>
      <c r="DI253" s="22"/>
      <c r="DJ253" s="22"/>
      <c r="DK253" s="22"/>
      <c r="DL253" s="22"/>
      <c r="DM253" s="22"/>
      <c r="DN253" s="22"/>
      <c r="DO253" s="22"/>
      <c r="DP253" s="22"/>
      <c r="DQ253" s="22"/>
      <c r="DR253" s="22"/>
      <c r="DS253" s="22"/>
      <c r="DT253" s="22"/>
      <c r="DU253" s="22"/>
      <c r="DV253" s="22"/>
      <c r="DW253" s="22"/>
      <c r="DX253" s="22"/>
      <c r="DY253" s="82" t="s">
        <v>105</v>
      </c>
      <c r="DZ253" s="22"/>
      <c r="EA253" s="22"/>
      <c r="EB253" s="22"/>
      <c r="EC253" s="22"/>
      <c r="ED253" s="22"/>
      <c r="EE253" s="22"/>
      <c r="EF253" s="22"/>
      <c r="EG253" s="22"/>
      <c r="EH253" s="22"/>
      <c r="EI253" s="22"/>
      <c r="EJ253" s="22"/>
      <c r="EK253" s="22"/>
      <c r="EL253" s="22"/>
      <c r="EM253" s="22"/>
      <c r="EN253" s="22"/>
      <c r="EO253" s="22"/>
      <c r="EP253" s="22"/>
      <c r="EQ253" s="22"/>
      <c r="ER253" s="22"/>
      <c r="ES253" s="22"/>
      <c r="ET253" s="22"/>
      <c r="EU253" s="22"/>
      <c r="EV253" s="22"/>
      <c r="EW253" s="22"/>
      <c r="EX253" s="22"/>
      <c r="EY253" s="22"/>
      <c r="EZ253" s="22"/>
      <c r="FA253" s="22"/>
      <c r="FB253" s="22"/>
      <c r="FC253" s="22"/>
      <c r="FD253" s="22"/>
      <c r="FE253" s="22"/>
      <c r="FF253" s="22"/>
      <c r="FG253" s="22"/>
      <c r="FH253" s="22"/>
      <c r="FI253" s="22"/>
      <c r="FJ253" s="22"/>
      <c r="FK253" s="22"/>
      <c r="FL253" s="22"/>
      <c r="FM253" s="22"/>
      <c r="FN253" s="22"/>
      <c r="FO253" s="22"/>
      <c r="FP253" s="82" t="s">
        <v>105</v>
      </c>
      <c r="FQ253" s="22"/>
      <c r="FR253" s="22"/>
      <c r="FS253" s="22"/>
      <c r="FT253" s="34">
        <f t="shared" si="55"/>
        <v>3</v>
      </c>
      <c r="FU253" s="3">
        <v>34</v>
      </c>
      <c r="FV253" s="35">
        <f t="shared" si="56"/>
        <v>8.8235294117647065E-2</v>
      </c>
    </row>
    <row r="254" spans="1:178" x14ac:dyDescent="0.2">
      <c r="A254" s="122"/>
      <c r="B254" s="112" t="s">
        <v>33</v>
      </c>
      <c r="C254" s="43" t="s">
        <v>94</v>
      </c>
      <c r="D254" s="4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  <c r="BK254" s="22"/>
      <c r="BL254" s="22"/>
      <c r="BM254" s="22"/>
      <c r="BN254" s="22"/>
      <c r="BO254" s="22"/>
      <c r="BP254" s="22"/>
      <c r="BQ254" s="22"/>
      <c r="BR254" s="22"/>
      <c r="BS254" s="22"/>
      <c r="BT254" s="22"/>
      <c r="BU254" s="22"/>
      <c r="BV254" s="22"/>
      <c r="BW254" s="82" t="s">
        <v>105</v>
      </c>
      <c r="BX254" s="22"/>
      <c r="BY254" s="22"/>
      <c r="BZ254" s="22"/>
      <c r="CA254" s="22"/>
      <c r="CB254" s="22"/>
      <c r="CC254" s="22"/>
      <c r="CD254" s="22"/>
      <c r="CE254" s="22"/>
      <c r="CF254" s="22"/>
      <c r="CG254" s="22"/>
      <c r="CH254" s="22"/>
      <c r="CI254" s="22"/>
      <c r="CJ254" s="22"/>
      <c r="CK254" s="22"/>
      <c r="CL254" s="22"/>
      <c r="CM254" s="22"/>
      <c r="CN254" s="22"/>
      <c r="CO254" s="22"/>
      <c r="CP254" s="22"/>
      <c r="CQ254" s="22"/>
      <c r="CR254" s="22"/>
      <c r="CS254" s="22"/>
      <c r="CT254" s="22"/>
      <c r="CU254" s="22"/>
      <c r="CV254" s="22"/>
      <c r="CW254" s="22"/>
      <c r="CX254" s="82" t="s">
        <v>105</v>
      </c>
      <c r="CY254" s="22"/>
      <c r="CZ254" s="22"/>
      <c r="DA254" s="22"/>
      <c r="DB254" s="22"/>
      <c r="DC254" s="22"/>
      <c r="DD254" s="22"/>
      <c r="DE254" s="22"/>
      <c r="DF254" s="22"/>
      <c r="DG254" s="22"/>
      <c r="DH254" s="22"/>
      <c r="DI254" s="22"/>
      <c r="DJ254" s="22"/>
      <c r="DK254" s="22"/>
      <c r="DL254" s="22"/>
      <c r="DM254" s="22"/>
      <c r="DN254" s="22"/>
      <c r="DO254" s="22"/>
      <c r="DP254" s="22"/>
      <c r="DQ254" s="22"/>
      <c r="DR254" s="22"/>
      <c r="DS254" s="22"/>
      <c r="DT254" s="22"/>
      <c r="DU254" s="22"/>
      <c r="DV254" s="22"/>
      <c r="DW254" s="22"/>
      <c r="DX254" s="22"/>
      <c r="DY254" s="22"/>
      <c r="DZ254" s="22"/>
      <c r="EA254" s="22"/>
      <c r="EB254" s="22"/>
      <c r="EC254" s="22"/>
      <c r="ED254" s="22"/>
      <c r="EE254" s="22"/>
      <c r="EF254" s="22"/>
      <c r="EG254" s="22"/>
      <c r="EH254" s="22"/>
      <c r="EI254" s="22"/>
      <c r="EJ254" s="22"/>
      <c r="EK254" s="22"/>
      <c r="EL254" s="22"/>
      <c r="EM254" s="22"/>
      <c r="EN254" s="22"/>
      <c r="EO254" s="22"/>
      <c r="EP254" s="22"/>
      <c r="EQ254" s="22"/>
      <c r="ER254" s="22"/>
      <c r="ES254" s="22"/>
      <c r="ET254" s="22"/>
      <c r="EU254" s="22"/>
      <c r="EV254" s="22"/>
      <c r="EW254" s="22"/>
      <c r="EX254" s="22"/>
      <c r="EY254" s="22"/>
      <c r="EZ254" s="22"/>
      <c r="FA254" s="22"/>
      <c r="FB254" s="22"/>
      <c r="FC254" s="82" t="s">
        <v>105</v>
      </c>
      <c r="FD254" s="22"/>
      <c r="FE254" s="22"/>
      <c r="FF254" s="22"/>
      <c r="FG254" s="22"/>
      <c r="FH254" s="22"/>
      <c r="FI254" s="22"/>
      <c r="FJ254" s="22"/>
      <c r="FK254" s="22"/>
      <c r="FL254" s="22"/>
      <c r="FM254" s="22"/>
      <c r="FN254" s="22"/>
      <c r="FO254" s="22"/>
      <c r="FP254" s="22"/>
      <c r="FQ254" s="22"/>
      <c r="FR254" s="22"/>
      <c r="FS254" s="22"/>
      <c r="FT254" s="34">
        <f t="shared" si="55"/>
        <v>3</v>
      </c>
      <c r="FU254" s="3">
        <v>34</v>
      </c>
      <c r="FV254" s="35">
        <f t="shared" si="56"/>
        <v>8.8235294117647065E-2</v>
      </c>
    </row>
    <row r="255" spans="1:178" x14ac:dyDescent="0.2">
      <c r="A255" s="122"/>
      <c r="B255" s="113"/>
      <c r="C255" s="43" t="s">
        <v>95</v>
      </c>
      <c r="D255" s="4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/>
      <c r="BQ255" s="22"/>
      <c r="BR255" s="22"/>
      <c r="BS255" s="22"/>
      <c r="BT255" s="22"/>
      <c r="BU255" s="22"/>
      <c r="BV255" s="22"/>
      <c r="BW255" s="82" t="s">
        <v>105</v>
      </c>
      <c r="BX255" s="22"/>
      <c r="BY255" s="22"/>
      <c r="BZ255" s="22"/>
      <c r="CA255" s="22"/>
      <c r="CB255" s="22"/>
      <c r="CC255" s="22"/>
      <c r="CD255" s="22"/>
      <c r="CE255" s="22"/>
      <c r="CF255" s="22"/>
      <c r="CG255" s="22"/>
      <c r="CH255" s="22"/>
      <c r="CI255" s="22"/>
      <c r="CJ255" s="22"/>
      <c r="CK255" s="22"/>
      <c r="CL255" s="22"/>
      <c r="CM255" s="22"/>
      <c r="CN255" s="22"/>
      <c r="CO255" s="22"/>
      <c r="CP255" s="22"/>
      <c r="CQ255" s="22"/>
      <c r="CR255" s="22"/>
      <c r="CS255" s="22"/>
      <c r="CT255" s="22"/>
      <c r="CU255" s="22"/>
      <c r="CV255" s="22"/>
      <c r="CW255" s="22"/>
      <c r="CX255" s="82" t="s">
        <v>105</v>
      </c>
      <c r="CY255" s="22"/>
      <c r="CZ255" s="22"/>
      <c r="DA255" s="22"/>
      <c r="DB255" s="22"/>
      <c r="DC255" s="22"/>
      <c r="DD255" s="22"/>
      <c r="DE255" s="22"/>
      <c r="DF255" s="22"/>
      <c r="DG255" s="22"/>
      <c r="DH255" s="22"/>
      <c r="DI255" s="22"/>
      <c r="DJ255" s="22"/>
      <c r="DK255" s="22"/>
      <c r="DL255" s="22"/>
      <c r="DM255" s="22"/>
      <c r="DN255" s="22"/>
      <c r="DO255" s="22"/>
      <c r="DP255" s="22"/>
      <c r="DQ255" s="22"/>
      <c r="DR255" s="22"/>
      <c r="DS255" s="22"/>
      <c r="DT255" s="22"/>
      <c r="DU255" s="22"/>
      <c r="DV255" s="22"/>
      <c r="DW255" s="22"/>
      <c r="DX255" s="22"/>
      <c r="DY255" s="22"/>
      <c r="DZ255" s="22"/>
      <c r="EA255" s="22"/>
      <c r="EB255" s="22"/>
      <c r="EC255" s="22"/>
      <c r="ED255" s="22"/>
      <c r="EE255" s="22"/>
      <c r="EF255" s="22"/>
      <c r="EG255" s="22"/>
      <c r="EH255" s="22"/>
      <c r="EI255" s="22"/>
      <c r="EJ255" s="22"/>
      <c r="EK255" s="22"/>
      <c r="EL255" s="22"/>
      <c r="EM255" s="22"/>
      <c r="EN255" s="22"/>
      <c r="EO255" s="22"/>
      <c r="EP255" s="22"/>
      <c r="EQ255" s="22"/>
      <c r="ER255" s="22"/>
      <c r="ES255" s="22"/>
      <c r="ET255" s="22"/>
      <c r="EU255" s="22"/>
      <c r="EV255" s="22"/>
      <c r="EW255" s="22"/>
      <c r="EX255" s="22"/>
      <c r="EY255" s="22"/>
      <c r="EZ255" s="22"/>
      <c r="FA255" s="22"/>
      <c r="FB255" s="22"/>
      <c r="FC255" s="82" t="s">
        <v>105</v>
      </c>
      <c r="FD255" s="22"/>
      <c r="FE255" s="22"/>
      <c r="FF255" s="22"/>
      <c r="FG255" s="22"/>
      <c r="FH255" s="22"/>
      <c r="FI255" s="22"/>
      <c r="FJ255" s="22"/>
      <c r="FK255" s="22"/>
      <c r="FL255" s="22"/>
      <c r="FM255" s="22"/>
      <c r="FN255" s="22"/>
      <c r="FO255" s="22"/>
      <c r="FP255" s="22"/>
      <c r="FQ255" s="22"/>
      <c r="FR255" s="22"/>
      <c r="FS255" s="22"/>
      <c r="FT255" s="34">
        <f t="shared" si="55"/>
        <v>3</v>
      </c>
      <c r="FU255" s="3">
        <v>34</v>
      </c>
      <c r="FV255" s="35">
        <f t="shared" si="56"/>
        <v>8.8235294117647065E-2</v>
      </c>
    </row>
    <row r="256" spans="1:178" x14ac:dyDescent="0.2">
      <c r="A256" s="122"/>
      <c r="B256" s="112" t="s">
        <v>26</v>
      </c>
      <c r="C256" s="43" t="s">
        <v>94</v>
      </c>
      <c r="D256" s="4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82" t="s">
        <v>105</v>
      </c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82" t="s">
        <v>105</v>
      </c>
      <c r="BF256" s="22"/>
      <c r="BG256" s="22"/>
      <c r="BH256" s="22"/>
      <c r="BI256" s="22"/>
      <c r="BJ256" s="22"/>
      <c r="BK256" s="22"/>
      <c r="BL256" s="22"/>
      <c r="BM256" s="82" t="s">
        <v>105</v>
      </c>
      <c r="BN256" s="22"/>
      <c r="BO256" s="22"/>
      <c r="BP256" s="22"/>
      <c r="BQ256" s="22"/>
      <c r="BR256" s="22"/>
      <c r="BS256" s="22"/>
      <c r="BT256" s="22"/>
      <c r="BU256" s="22"/>
      <c r="BV256" s="22"/>
      <c r="BW256" s="22"/>
      <c r="BX256" s="22"/>
      <c r="BY256" s="22"/>
      <c r="BZ256" s="22"/>
      <c r="CA256" s="22"/>
      <c r="CB256" s="22"/>
      <c r="CC256" s="82" t="s">
        <v>105</v>
      </c>
      <c r="CD256" s="22"/>
      <c r="CE256" s="22"/>
      <c r="CF256" s="22"/>
      <c r="CG256" s="22"/>
      <c r="CH256" s="22"/>
      <c r="CI256" s="22"/>
      <c r="CJ256" s="22"/>
      <c r="CK256" s="22"/>
      <c r="CL256" s="22"/>
      <c r="CM256" s="22"/>
      <c r="CN256" s="22"/>
      <c r="CO256" s="22"/>
      <c r="CP256" s="82" t="s">
        <v>105</v>
      </c>
      <c r="CQ256" s="22"/>
      <c r="CR256" s="22"/>
      <c r="CS256" s="22"/>
      <c r="CT256" s="22"/>
      <c r="CU256" s="22"/>
      <c r="CV256" s="22"/>
      <c r="CW256" s="22"/>
      <c r="CX256" s="22"/>
      <c r="CY256" s="22"/>
      <c r="CZ256" s="22"/>
      <c r="DA256" s="22"/>
      <c r="DB256" s="22"/>
      <c r="DC256" s="22"/>
      <c r="DD256" s="22"/>
      <c r="DE256" s="22"/>
      <c r="DF256" s="22"/>
      <c r="DG256" s="22"/>
      <c r="DH256" s="22"/>
      <c r="DI256" s="22"/>
      <c r="DJ256" s="22"/>
      <c r="DK256" s="22"/>
      <c r="DL256" s="22"/>
      <c r="DM256" s="22"/>
      <c r="DN256" s="22"/>
      <c r="DO256" s="22"/>
      <c r="DP256" s="22"/>
      <c r="DQ256" s="22"/>
      <c r="DR256" s="22"/>
      <c r="DS256" s="22"/>
      <c r="DT256" s="22"/>
      <c r="DU256" s="22"/>
      <c r="DV256" s="22"/>
      <c r="DW256" s="22"/>
      <c r="DX256" s="22"/>
      <c r="DY256" s="22"/>
      <c r="DZ256" s="22"/>
      <c r="EA256" s="22"/>
      <c r="EB256" s="22"/>
      <c r="EC256" s="82" t="s">
        <v>105</v>
      </c>
      <c r="ED256" s="22"/>
      <c r="EE256" s="22"/>
      <c r="EF256" s="22"/>
      <c r="EG256" s="22"/>
      <c r="EH256" s="22"/>
      <c r="EI256" s="22"/>
      <c r="EJ256" s="22"/>
      <c r="EK256" s="22"/>
      <c r="EL256" s="22"/>
      <c r="EM256" s="22"/>
      <c r="EN256" s="22"/>
      <c r="EO256" s="22"/>
      <c r="EP256" s="22"/>
      <c r="EQ256" s="22"/>
      <c r="ER256" s="22"/>
      <c r="ES256" s="22"/>
      <c r="ET256" s="22"/>
      <c r="EU256" s="22"/>
      <c r="EV256" s="22"/>
      <c r="EW256" s="22"/>
      <c r="EX256" s="22"/>
      <c r="EY256" s="22"/>
      <c r="EZ256" s="22"/>
      <c r="FA256" s="22"/>
      <c r="FB256" s="22"/>
      <c r="FC256" s="22"/>
      <c r="FD256" s="22"/>
      <c r="FE256" s="22"/>
      <c r="FF256" s="22"/>
      <c r="FG256" s="22"/>
      <c r="FH256" s="22"/>
      <c r="FI256" s="22"/>
      <c r="FJ256" s="22"/>
      <c r="FK256" s="22"/>
      <c r="FL256" s="22"/>
      <c r="FM256" s="22"/>
      <c r="FN256" s="22"/>
      <c r="FO256" s="22"/>
      <c r="FP256" s="22"/>
      <c r="FQ256" s="22"/>
      <c r="FR256" s="22"/>
      <c r="FS256" s="22"/>
      <c r="FT256" s="34">
        <f t="shared" si="55"/>
        <v>6</v>
      </c>
      <c r="FU256" s="3">
        <f t="shared" ref="FU256:FU273" si="59">34*2</f>
        <v>68</v>
      </c>
      <c r="FV256" s="35">
        <f t="shared" si="56"/>
        <v>8.8235294117647065E-2</v>
      </c>
    </row>
    <row r="257" spans="1:178" x14ac:dyDescent="0.2">
      <c r="A257" s="122"/>
      <c r="B257" s="113"/>
      <c r="C257" s="43" t="s">
        <v>95</v>
      </c>
      <c r="D257" s="4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82" t="s">
        <v>105</v>
      </c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82" t="s">
        <v>105</v>
      </c>
      <c r="BF257" s="22"/>
      <c r="BG257" s="22"/>
      <c r="BH257" s="22"/>
      <c r="BI257" s="22"/>
      <c r="BJ257" s="22"/>
      <c r="BK257" s="22"/>
      <c r="BL257" s="22"/>
      <c r="BM257" s="82" t="s">
        <v>105</v>
      </c>
      <c r="BN257" s="22"/>
      <c r="BO257" s="22"/>
      <c r="BP257" s="22"/>
      <c r="BQ257" s="22"/>
      <c r="BR257" s="22"/>
      <c r="BS257" s="22"/>
      <c r="BT257" s="22"/>
      <c r="BU257" s="22"/>
      <c r="BV257" s="22"/>
      <c r="BW257" s="22"/>
      <c r="BX257" s="22"/>
      <c r="BY257" s="22"/>
      <c r="BZ257" s="22"/>
      <c r="CA257" s="22"/>
      <c r="CB257" s="22"/>
      <c r="CC257" s="82" t="s">
        <v>105</v>
      </c>
      <c r="CD257" s="22"/>
      <c r="CE257" s="22"/>
      <c r="CF257" s="22"/>
      <c r="CG257" s="22"/>
      <c r="CH257" s="22"/>
      <c r="CI257" s="22"/>
      <c r="CJ257" s="22"/>
      <c r="CK257" s="22"/>
      <c r="CL257" s="22"/>
      <c r="CM257" s="22"/>
      <c r="CN257" s="22"/>
      <c r="CO257" s="22"/>
      <c r="CP257" s="82" t="s">
        <v>105</v>
      </c>
      <c r="CQ257" s="22"/>
      <c r="CR257" s="22"/>
      <c r="CS257" s="22"/>
      <c r="CT257" s="22"/>
      <c r="CU257" s="22"/>
      <c r="CV257" s="22"/>
      <c r="CW257" s="22"/>
      <c r="CX257" s="22"/>
      <c r="CY257" s="22"/>
      <c r="CZ257" s="22"/>
      <c r="DA257" s="22"/>
      <c r="DB257" s="22"/>
      <c r="DC257" s="22"/>
      <c r="DD257" s="22"/>
      <c r="DE257" s="22"/>
      <c r="DF257" s="22"/>
      <c r="DG257" s="22"/>
      <c r="DH257" s="22"/>
      <c r="DI257" s="22"/>
      <c r="DJ257" s="22"/>
      <c r="DK257" s="22"/>
      <c r="DL257" s="22"/>
      <c r="DM257" s="22"/>
      <c r="DN257" s="22"/>
      <c r="DO257" s="22"/>
      <c r="DP257" s="22"/>
      <c r="DQ257" s="22"/>
      <c r="DR257" s="22"/>
      <c r="DS257" s="22"/>
      <c r="DT257" s="22"/>
      <c r="DU257" s="22"/>
      <c r="DV257" s="22"/>
      <c r="DW257" s="22"/>
      <c r="DX257" s="22"/>
      <c r="DY257" s="22"/>
      <c r="DZ257" s="22"/>
      <c r="EA257" s="22"/>
      <c r="EB257" s="22"/>
      <c r="EC257" s="82" t="s">
        <v>105</v>
      </c>
      <c r="ED257" s="22"/>
      <c r="EE257" s="22"/>
      <c r="EF257" s="22"/>
      <c r="EG257" s="22"/>
      <c r="EH257" s="22"/>
      <c r="EI257" s="22"/>
      <c r="EJ257" s="22"/>
      <c r="EK257" s="22"/>
      <c r="EL257" s="22"/>
      <c r="EM257" s="22"/>
      <c r="EN257" s="22"/>
      <c r="EO257" s="22"/>
      <c r="EP257" s="22"/>
      <c r="EQ257" s="22"/>
      <c r="ER257" s="22"/>
      <c r="ES257" s="22"/>
      <c r="ET257" s="22"/>
      <c r="EU257" s="22"/>
      <c r="EV257" s="22"/>
      <c r="EW257" s="22"/>
      <c r="EX257" s="22"/>
      <c r="EY257" s="22"/>
      <c r="EZ257" s="22"/>
      <c r="FA257" s="22"/>
      <c r="FB257" s="22"/>
      <c r="FC257" s="22"/>
      <c r="FD257" s="22"/>
      <c r="FE257" s="22"/>
      <c r="FF257" s="22"/>
      <c r="FG257" s="22"/>
      <c r="FH257" s="22"/>
      <c r="FI257" s="22"/>
      <c r="FJ257" s="22"/>
      <c r="FK257" s="22"/>
      <c r="FL257" s="22"/>
      <c r="FM257" s="22"/>
      <c r="FN257" s="22"/>
      <c r="FO257" s="22"/>
      <c r="FP257" s="22"/>
      <c r="FQ257" s="22"/>
      <c r="FR257" s="22"/>
      <c r="FS257" s="22"/>
      <c r="FT257" s="34">
        <f t="shared" si="55"/>
        <v>6</v>
      </c>
      <c r="FU257" s="3">
        <f t="shared" si="59"/>
        <v>68</v>
      </c>
      <c r="FV257" s="35">
        <f t="shared" si="56"/>
        <v>8.8235294117647065E-2</v>
      </c>
    </row>
    <row r="258" spans="1:178" x14ac:dyDescent="0.2">
      <c r="A258" s="122"/>
      <c r="B258" s="112" t="s">
        <v>30</v>
      </c>
      <c r="C258" s="43" t="s">
        <v>94</v>
      </c>
      <c r="D258" s="4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82" t="s">
        <v>105</v>
      </c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/>
      <c r="BN258" s="22"/>
      <c r="BO258" s="22"/>
      <c r="BP258" s="22"/>
      <c r="BQ258" s="82" t="s">
        <v>105</v>
      </c>
      <c r="BR258" s="22"/>
      <c r="BS258" s="22"/>
      <c r="BT258" s="22"/>
      <c r="BU258" s="22"/>
      <c r="BV258" s="22"/>
      <c r="BW258" s="22"/>
      <c r="BX258" s="22"/>
      <c r="BY258" s="22"/>
      <c r="BZ258" s="22"/>
      <c r="CA258" s="22"/>
      <c r="CB258" s="22"/>
      <c r="CC258" s="22"/>
      <c r="CD258" s="22"/>
      <c r="CE258" s="22"/>
      <c r="CF258" s="22"/>
      <c r="CG258" s="22"/>
      <c r="CH258" s="22"/>
      <c r="CI258" s="22"/>
      <c r="CJ258" s="22"/>
      <c r="CK258" s="22"/>
      <c r="CL258" s="22"/>
      <c r="CM258" s="22"/>
      <c r="CN258" s="22"/>
      <c r="CO258" s="22"/>
      <c r="CP258" s="22"/>
      <c r="CQ258" s="22"/>
      <c r="CR258" s="22"/>
      <c r="CS258" s="22"/>
      <c r="CT258" s="22"/>
      <c r="CU258" s="22"/>
      <c r="CV258" s="22"/>
      <c r="CW258" s="22"/>
      <c r="CX258" s="22"/>
      <c r="CY258" s="22"/>
      <c r="CZ258" s="22"/>
      <c r="DA258" s="22"/>
      <c r="DB258" s="22"/>
      <c r="DC258" s="22"/>
      <c r="DD258" s="22"/>
      <c r="DE258" s="22"/>
      <c r="DF258" s="22"/>
      <c r="DG258" s="22"/>
      <c r="DH258" s="22"/>
      <c r="DI258" s="22"/>
      <c r="DJ258" s="22"/>
      <c r="DK258" s="22"/>
      <c r="DL258" s="22"/>
      <c r="DM258" s="22"/>
      <c r="DN258" s="22"/>
      <c r="DO258" s="22"/>
      <c r="DP258" s="22"/>
      <c r="DQ258" s="82" t="s">
        <v>105</v>
      </c>
      <c r="DR258" s="22"/>
      <c r="DS258" s="22"/>
      <c r="DT258" s="22"/>
      <c r="DU258" s="22"/>
      <c r="DV258" s="22"/>
      <c r="DW258" s="22"/>
      <c r="DX258" s="22"/>
      <c r="DY258" s="22"/>
      <c r="DZ258" s="22"/>
      <c r="EA258" s="22"/>
      <c r="EB258" s="22"/>
      <c r="EC258" s="22"/>
      <c r="ED258" s="22"/>
      <c r="EE258" s="22"/>
      <c r="EF258" s="22"/>
      <c r="EG258" s="22"/>
      <c r="EH258" s="22"/>
      <c r="EI258" s="22"/>
      <c r="EJ258" s="22"/>
      <c r="EK258" s="22"/>
      <c r="EL258" s="22"/>
      <c r="EM258" s="22"/>
      <c r="EN258" s="22"/>
      <c r="EO258" s="22"/>
      <c r="EP258" s="22"/>
      <c r="EQ258" s="22"/>
      <c r="ER258" s="22"/>
      <c r="ES258" s="22"/>
      <c r="ET258" s="22"/>
      <c r="EU258" s="22"/>
      <c r="EV258" s="22"/>
      <c r="EW258" s="22"/>
      <c r="EX258" s="22"/>
      <c r="EY258" s="22"/>
      <c r="EZ258" s="22"/>
      <c r="FA258" s="22"/>
      <c r="FB258" s="22"/>
      <c r="FC258" s="22"/>
      <c r="FD258" s="22"/>
      <c r="FE258" s="22"/>
      <c r="FF258" s="22"/>
      <c r="FG258" s="22"/>
      <c r="FH258" s="22"/>
      <c r="FI258" s="22"/>
      <c r="FJ258" s="22"/>
      <c r="FK258" s="22"/>
      <c r="FL258" s="22"/>
      <c r="FM258" s="22"/>
      <c r="FN258" s="22"/>
      <c r="FO258" s="22"/>
      <c r="FP258" s="22"/>
      <c r="FQ258" s="22"/>
      <c r="FR258" s="22"/>
      <c r="FS258" s="22"/>
      <c r="FT258" s="34">
        <f t="shared" si="55"/>
        <v>3</v>
      </c>
      <c r="FU258" s="3">
        <v>34</v>
      </c>
      <c r="FV258" s="35">
        <f t="shared" si="56"/>
        <v>8.8235294117647065E-2</v>
      </c>
    </row>
    <row r="259" spans="1:178" x14ac:dyDescent="0.2">
      <c r="A259" s="122"/>
      <c r="B259" s="113"/>
      <c r="C259" s="43" t="s">
        <v>95</v>
      </c>
      <c r="D259" s="4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82" t="s">
        <v>105</v>
      </c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  <c r="BQ259" s="82" t="s">
        <v>105</v>
      </c>
      <c r="BR259" s="22"/>
      <c r="BS259" s="22"/>
      <c r="BT259" s="22"/>
      <c r="BU259" s="22"/>
      <c r="BV259" s="22"/>
      <c r="BW259" s="22"/>
      <c r="BX259" s="22"/>
      <c r="BY259" s="22"/>
      <c r="BZ259" s="22"/>
      <c r="CA259" s="22"/>
      <c r="CB259" s="22"/>
      <c r="CC259" s="22"/>
      <c r="CD259" s="22"/>
      <c r="CE259" s="22"/>
      <c r="CF259" s="22"/>
      <c r="CG259" s="22"/>
      <c r="CH259" s="22"/>
      <c r="CI259" s="22"/>
      <c r="CJ259" s="22"/>
      <c r="CK259" s="22"/>
      <c r="CL259" s="22"/>
      <c r="CM259" s="22"/>
      <c r="CN259" s="22"/>
      <c r="CO259" s="22"/>
      <c r="CP259" s="22"/>
      <c r="CQ259" s="22"/>
      <c r="CR259" s="22"/>
      <c r="CS259" s="22"/>
      <c r="CT259" s="22"/>
      <c r="CU259" s="22"/>
      <c r="CV259" s="22"/>
      <c r="CW259" s="22"/>
      <c r="CX259" s="22"/>
      <c r="CY259" s="22"/>
      <c r="CZ259" s="22"/>
      <c r="DA259" s="22"/>
      <c r="DB259" s="22"/>
      <c r="DC259" s="22"/>
      <c r="DD259" s="22"/>
      <c r="DE259" s="22"/>
      <c r="DF259" s="22"/>
      <c r="DG259" s="22"/>
      <c r="DH259" s="22"/>
      <c r="DI259" s="22"/>
      <c r="DJ259" s="22"/>
      <c r="DK259" s="22"/>
      <c r="DL259" s="22"/>
      <c r="DM259" s="22"/>
      <c r="DN259" s="22"/>
      <c r="DO259" s="22"/>
      <c r="DP259" s="22"/>
      <c r="DQ259" s="82" t="s">
        <v>105</v>
      </c>
      <c r="DR259" s="22"/>
      <c r="DS259" s="22"/>
      <c r="DT259" s="22"/>
      <c r="DU259" s="22"/>
      <c r="DV259" s="22"/>
      <c r="DW259" s="22"/>
      <c r="DX259" s="22"/>
      <c r="DY259" s="22"/>
      <c r="DZ259" s="22"/>
      <c r="EA259" s="22"/>
      <c r="EB259" s="22"/>
      <c r="EC259" s="22"/>
      <c r="ED259" s="22"/>
      <c r="EE259" s="22"/>
      <c r="EF259" s="22"/>
      <c r="EG259" s="22"/>
      <c r="EH259" s="22"/>
      <c r="EI259" s="22"/>
      <c r="EJ259" s="22"/>
      <c r="EK259" s="22"/>
      <c r="EL259" s="22"/>
      <c r="EM259" s="22"/>
      <c r="EN259" s="22"/>
      <c r="EO259" s="22"/>
      <c r="EP259" s="22"/>
      <c r="EQ259" s="22"/>
      <c r="ER259" s="22"/>
      <c r="ES259" s="22"/>
      <c r="ET259" s="22"/>
      <c r="EU259" s="22"/>
      <c r="EV259" s="22"/>
      <c r="EW259" s="22"/>
      <c r="EX259" s="22"/>
      <c r="EY259" s="22"/>
      <c r="EZ259" s="22"/>
      <c r="FA259" s="22"/>
      <c r="FB259" s="22"/>
      <c r="FC259" s="22"/>
      <c r="FD259" s="22"/>
      <c r="FE259" s="22"/>
      <c r="FF259" s="22"/>
      <c r="FG259" s="22"/>
      <c r="FH259" s="22"/>
      <c r="FI259" s="22"/>
      <c r="FJ259" s="22"/>
      <c r="FK259" s="22"/>
      <c r="FL259" s="22"/>
      <c r="FM259" s="22"/>
      <c r="FN259" s="22"/>
      <c r="FO259" s="22"/>
      <c r="FP259" s="22"/>
      <c r="FQ259" s="22"/>
      <c r="FR259" s="22"/>
      <c r="FS259" s="22"/>
      <c r="FT259" s="34">
        <f t="shared" si="55"/>
        <v>3</v>
      </c>
      <c r="FU259" s="3">
        <v>34</v>
      </c>
      <c r="FV259" s="35">
        <f t="shared" si="56"/>
        <v>8.8235294117647065E-2</v>
      </c>
    </row>
    <row r="260" spans="1:178" x14ac:dyDescent="0.2">
      <c r="A260" s="122"/>
      <c r="B260" s="112" t="s">
        <v>28</v>
      </c>
      <c r="C260" s="43" t="s">
        <v>94</v>
      </c>
      <c r="D260" s="4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82" t="s">
        <v>105</v>
      </c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  <c r="BK260" s="22"/>
      <c r="BL260" s="22"/>
      <c r="BM260" s="22"/>
      <c r="BN260" s="22"/>
      <c r="BO260" s="22"/>
      <c r="BP260" s="22"/>
      <c r="BQ260" s="22"/>
      <c r="BR260" s="22"/>
      <c r="BS260" s="22"/>
      <c r="BT260" s="22"/>
      <c r="BU260" s="22"/>
      <c r="BV260" s="22"/>
      <c r="BW260" s="22"/>
      <c r="BX260" s="22"/>
      <c r="BY260" s="22"/>
      <c r="BZ260" s="22"/>
      <c r="CA260" s="22"/>
      <c r="CB260" s="22"/>
      <c r="CC260" s="22"/>
      <c r="CD260" s="22"/>
      <c r="CE260" s="82" t="s">
        <v>105</v>
      </c>
      <c r="CF260" s="22"/>
      <c r="CG260" s="22"/>
      <c r="CH260" s="22"/>
      <c r="CI260" s="22"/>
      <c r="CJ260" s="22"/>
      <c r="CK260" s="22"/>
      <c r="CL260" s="22"/>
      <c r="CM260" s="22"/>
      <c r="CN260" s="22"/>
      <c r="CO260" s="22"/>
      <c r="CP260" s="22"/>
      <c r="CQ260" s="22"/>
      <c r="CR260" s="22"/>
      <c r="CS260" s="22"/>
      <c r="CT260" s="22"/>
      <c r="CU260" s="22"/>
      <c r="CV260" s="22"/>
      <c r="CW260" s="22"/>
      <c r="CX260" s="22"/>
      <c r="CY260" s="22"/>
      <c r="CZ260" s="22"/>
      <c r="DA260" s="22"/>
      <c r="DB260" s="22"/>
      <c r="DC260" s="22"/>
      <c r="DD260" s="22"/>
      <c r="DE260" s="22"/>
      <c r="DF260" s="22"/>
      <c r="DG260" s="22"/>
      <c r="DH260" s="22"/>
      <c r="DI260" s="22"/>
      <c r="DJ260" s="22"/>
      <c r="DK260" s="22"/>
      <c r="DL260" s="22"/>
      <c r="DM260" s="22"/>
      <c r="DN260" s="22"/>
      <c r="DO260" s="22"/>
      <c r="DP260" s="22"/>
      <c r="DQ260" s="22"/>
      <c r="DR260" s="22"/>
      <c r="DS260" s="22"/>
      <c r="DT260" s="22"/>
      <c r="DU260" s="22"/>
      <c r="DV260" s="22"/>
      <c r="DW260" s="22"/>
      <c r="DX260" s="22"/>
      <c r="DY260" s="22"/>
      <c r="DZ260" s="22"/>
      <c r="EA260" s="22"/>
      <c r="EB260" s="22"/>
      <c r="EC260" s="22"/>
      <c r="ED260" s="82" t="s">
        <v>105</v>
      </c>
      <c r="EE260" s="22"/>
      <c r="EF260" s="22"/>
      <c r="EG260" s="22"/>
      <c r="EH260" s="22"/>
      <c r="EI260" s="22"/>
      <c r="EJ260" s="22"/>
      <c r="EK260" s="22"/>
      <c r="EL260" s="22"/>
      <c r="EM260" s="22"/>
      <c r="EN260" s="22"/>
      <c r="EO260" s="22"/>
      <c r="EP260" s="22"/>
      <c r="EQ260" s="22"/>
      <c r="ER260" s="22"/>
      <c r="ES260" s="22"/>
      <c r="ET260" s="22"/>
      <c r="EU260" s="22"/>
      <c r="EV260" s="22"/>
      <c r="EW260" s="22"/>
      <c r="EX260" s="22"/>
      <c r="EY260" s="22"/>
      <c r="EZ260" s="22"/>
      <c r="FA260" s="22"/>
      <c r="FB260" s="22"/>
      <c r="FC260" s="22"/>
      <c r="FD260" s="22"/>
      <c r="FE260" s="22"/>
      <c r="FF260" s="22"/>
      <c r="FG260" s="82" t="s">
        <v>105</v>
      </c>
      <c r="FH260" s="22"/>
      <c r="FI260" s="22"/>
      <c r="FJ260" s="22"/>
      <c r="FK260" s="22"/>
      <c r="FL260" s="22"/>
      <c r="FM260" s="22"/>
      <c r="FN260" s="22"/>
      <c r="FO260" s="22"/>
      <c r="FP260" s="22"/>
      <c r="FQ260" s="22"/>
      <c r="FR260" s="22"/>
      <c r="FS260" s="22"/>
      <c r="FT260" s="34">
        <f t="shared" si="55"/>
        <v>4</v>
      </c>
      <c r="FU260" s="3">
        <f t="shared" si="59"/>
        <v>68</v>
      </c>
      <c r="FV260" s="35">
        <f t="shared" si="56"/>
        <v>5.8823529411764705E-2</v>
      </c>
    </row>
    <row r="261" spans="1:178" x14ac:dyDescent="0.2">
      <c r="A261" s="122"/>
      <c r="B261" s="113"/>
      <c r="C261" s="43" t="s">
        <v>95</v>
      </c>
      <c r="D261" s="4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82" t="s">
        <v>105</v>
      </c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  <c r="BK261" s="22"/>
      <c r="BL261" s="22"/>
      <c r="BM261" s="22"/>
      <c r="BN261" s="22"/>
      <c r="BO261" s="22"/>
      <c r="BP261" s="22"/>
      <c r="BQ261" s="22"/>
      <c r="BR261" s="22"/>
      <c r="BS261" s="22"/>
      <c r="BT261" s="22"/>
      <c r="BU261" s="22"/>
      <c r="BV261" s="22"/>
      <c r="BW261" s="22"/>
      <c r="BX261" s="22"/>
      <c r="BY261" s="22"/>
      <c r="BZ261" s="22"/>
      <c r="CA261" s="22"/>
      <c r="CB261" s="22"/>
      <c r="CC261" s="22"/>
      <c r="CD261" s="22"/>
      <c r="CE261" s="82" t="s">
        <v>105</v>
      </c>
      <c r="CF261" s="22"/>
      <c r="CG261" s="22"/>
      <c r="CH261" s="22"/>
      <c r="CI261" s="22"/>
      <c r="CJ261" s="22"/>
      <c r="CK261" s="22"/>
      <c r="CL261" s="22"/>
      <c r="CM261" s="22"/>
      <c r="CN261" s="22"/>
      <c r="CO261" s="22"/>
      <c r="CP261" s="22"/>
      <c r="CQ261" s="22"/>
      <c r="CR261" s="22"/>
      <c r="CS261" s="22"/>
      <c r="CT261" s="22"/>
      <c r="CU261" s="22"/>
      <c r="CV261" s="22"/>
      <c r="CW261" s="22"/>
      <c r="CX261" s="22"/>
      <c r="CY261" s="22"/>
      <c r="CZ261" s="22"/>
      <c r="DA261" s="22"/>
      <c r="DB261" s="22"/>
      <c r="DC261" s="22"/>
      <c r="DD261" s="22"/>
      <c r="DE261" s="22"/>
      <c r="DF261" s="22"/>
      <c r="DG261" s="22"/>
      <c r="DH261" s="22"/>
      <c r="DI261" s="22"/>
      <c r="DJ261" s="22"/>
      <c r="DK261" s="22"/>
      <c r="DL261" s="22"/>
      <c r="DM261" s="22"/>
      <c r="DN261" s="22"/>
      <c r="DO261" s="22"/>
      <c r="DP261" s="22"/>
      <c r="DQ261" s="22"/>
      <c r="DR261" s="22"/>
      <c r="DS261" s="22"/>
      <c r="DT261" s="22"/>
      <c r="DU261" s="22"/>
      <c r="DV261" s="22"/>
      <c r="DW261" s="22"/>
      <c r="DX261" s="22"/>
      <c r="DY261" s="22"/>
      <c r="DZ261" s="22"/>
      <c r="EA261" s="22"/>
      <c r="EB261" s="22"/>
      <c r="EC261" s="22"/>
      <c r="ED261" s="82" t="s">
        <v>105</v>
      </c>
      <c r="EE261" s="22"/>
      <c r="EF261" s="22"/>
      <c r="EG261" s="22"/>
      <c r="EH261" s="22"/>
      <c r="EI261" s="22"/>
      <c r="EJ261" s="22"/>
      <c r="EK261" s="22"/>
      <c r="EL261" s="22"/>
      <c r="EM261" s="22"/>
      <c r="EN261" s="22"/>
      <c r="EO261" s="22"/>
      <c r="EP261" s="22"/>
      <c r="EQ261" s="22"/>
      <c r="ER261" s="22"/>
      <c r="ES261" s="22"/>
      <c r="ET261" s="22"/>
      <c r="EU261" s="22"/>
      <c r="EV261" s="22"/>
      <c r="EW261" s="22"/>
      <c r="EX261" s="22"/>
      <c r="EY261" s="22"/>
      <c r="EZ261" s="22"/>
      <c r="FA261" s="22"/>
      <c r="FB261" s="22"/>
      <c r="FC261" s="22"/>
      <c r="FD261" s="22"/>
      <c r="FE261" s="22"/>
      <c r="FF261" s="22"/>
      <c r="FG261" s="82" t="s">
        <v>105</v>
      </c>
      <c r="FH261" s="22"/>
      <c r="FI261" s="22"/>
      <c r="FJ261" s="22"/>
      <c r="FK261" s="22"/>
      <c r="FL261" s="22"/>
      <c r="FM261" s="22"/>
      <c r="FN261" s="22"/>
      <c r="FO261" s="22"/>
      <c r="FP261" s="22"/>
      <c r="FQ261" s="22"/>
      <c r="FR261" s="22"/>
      <c r="FS261" s="22"/>
      <c r="FT261" s="34">
        <f t="shared" si="55"/>
        <v>4</v>
      </c>
      <c r="FU261" s="3">
        <f t="shared" si="59"/>
        <v>68</v>
      </c>
      <c r="FV261" s="35">
        <f t="shared" si="56"/>
        <v>5.8823529411764705E-2</v>
      </c>
    </row>
    <row r="262" spans="1:178" x14ac:dyDescent="0.2">
      <c r="A262" s="122"/>
      <c r="B262" s="112" t="s">
        <v>32</v>
      </c>
      <c r="C262" s="43" t="s">
        <v>94</v>
      </c>
      <c r="D262" s="4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82" t="s">
        <v>105</v>
      </c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82" t="s">
        <v>105</v>
      </c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82" t="s">
        <v>105</v>
      </c>
      <c r="BD262" s="22"/>
      <c r="BE262" s="22"/>
      <c r="BF262" s="22"/>
      <c r="BG262" s="22"/>
      <c r="BH262" s="22"/>
      <c r="BI262" s="22"/>
      <c r="BJ262" s="22"/>
      <c r="BK262" s="22"/>
      <c r="BL262" s="22"/>
      <c r="BM262" s="22"/>
      <c r="BN262" s="22"/>
      <c r="BO262" s="22"/>
      <c r="BP262" s="22"/>
      <c r="BQ262" s="22"/>
      <c r="BR262" s="22"/>
      <c r="BS262" s="22"/>
      <c r="BT262" s="82" t="s">
        <v>105</v>
      </c>
      <c r="BU262" s="22"/>
      <c r="BV262" s="22"/>
      <c r="BW262" s="22"/>
      <c r="BX262" s="22"/>
      <c r="BY262" s="22"/>
      <c r="BZ262" s="22"/>
      <c r="CA262" s="22"/>
      <c r="CB262" s="22"/>
      <c r="CC262" s="22"/>
      <c r="CD262" s="22"/>
      <c r="CE262" s="82" t="s">
        <v>105</v>
      </c>
      <c r="CF262" s="22"/>
      <c r="CG262" s="22"/>
      <c r="CH262" s="22"/>
      <c r="CI262" s="22"/>
      <c r="CJ262" s="22"/>
      <c r="CK262" s="22"/>
      <c r="CL262" s="22"/>
      <c r="CM262" s="22"/>
      <c r="CN262" s="22"/>
      <c r="CO262" s="22"/>
      <c r="CP262" s="22"/>
      <c r="CQ262" s="82" t="s">
        <v>105</v>
      </c>
      <c r="CR262" s="22"/>
      <c r="CS262" s="22"/>
      <c r="CT262" s="22"/>
      <c r="CU262" s="22"/>
      <c r="CV262" s="22"/>
      <c r="CW262" s="22"/>
      <c r="CX262" s="22"/>
      <c r="CY262" s="22"/>
      <c r="CZ262" s="22"/>
      <c r="DA262" s="22"/>
      <c r="DB262" s="22"/>
      <c r="DC262" s="22"/>
      <c r="DD262" s="22"/>
      <c r="DE262" s="82" t="s">
        <v>105</v>
      </c>
      <c r="DF262" s="22"/>
      <c r="DG262" s="22"/>
      <c r="DH262" s="22"/>
      <c r="DI262" s="22"/>
      <c r="DJ262" s="22"/>
      <c r="DK262" s="22"/>
      <c r="DL262" s="22"/>
      <c r="DM262" s="22"/>
      <c r="DN262" s="22"/>
      <c r="DO262" s="22"/>
      <c r="DP262" s="22"/>
      <c r="DQ262" s="22"/>
      <c r="DR262" s="22"/>
      <c r="DS262" s="22"/>
      <c r="DT262" s="22"/>
      <c r="DU262" s="82" t="s">
        <v>105</v>
      </c>
      <c r="DV262" s="22"/>
      <c r="DW262" s="22"/>
      <c r="DX262" s="22"/>
      <c r="DY262" s="22"/>
      <c r="DZ262" s="22"/>
      <c r="EA262" s="22"/>
      <c r="EB262" s="22"/>
      <c r="EC262" s="22"/>
      <c r="ED262" s="22"/>
      <c r="EE262" s="22"/>
      <c r="EF262" s="22"/>
      <c r="EG262" s="22"/>
      <c r="EH262" s="22"/>
      <c r="EI262" s="82" t="s">
        <v>105</v>
      </c>
      <c r="EJ262" s="22"/>
      <c r="EK262" s="22"/>
      <c r="EL262" s="22"/>
      <c r="EM262" s="22"/>
      <c r="EN262" s="22"/>
      <c r="EO262" s="22"/>
      <c r="EP262" s="22"/>
      <c r="EQ262" s="22"/>
      <c r="ER262" s="22"/>
      <c r="ES262" s="22"/>
      <c r="ET262" s="22"/>
      <c r="EU262" s="22"/>
      <c r="EV262" s="22"/>
      <c r="EW262" s="82" t="s">
        <v>105</v>
      </c>
      <c r="EX262" s="22"/>
      <c r="EY262" s="22"/>
      <c r="EZ262" s="22"/>
      <c r="FA262" s="22"/>
      <c r="FB262" s="22"/>
      <c r="FC262" s="22"/>
      <c r="FD262" s="22"/>
      <c r="FE262" s="22"/>
      <c r="FF262" s="22"/>
      <c r="FG262" s="22"/>
      <c r="FH262" s="22"/>
      <c r="FI262" s="22"/>
      <c r="FJ262" s="22"/>
      <c r="FK262" s="22"/>
      <c r="FL262" s="22"/>
      <c r="FM262" s="22"/>
      <c r="FN262" s="22"/>
      <c r="FO262" s="22"/>
      <c r="FP262" s="22"/>
      <c r="FQ262" s="22"/>
      <c r="FR262" s="22"/>
      <c r="FS262" s="22"/>
      <c r="FT262" s="22">
        <f t="shared" si="55"/>
        <v>10</v>
      </c>
      <c r="FU262" s="90">
        <v>68</v>
      </c>
      <c r="FV262" s="35">
        <f t="shared" si="56"/>
        <v>0.14705882352941177</v>
      </c>
    </row>
    <row r="263" spans="1:178" x14ac:dyDescent="0.2">
      <c r="A263" s="122"/>
      <c r="B263" s="113"/>
      <c r="C263" s="43" t="s">
        <v>95</v>
      </c>
      <c r="D263" s="4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82" t="s">
        <v>105</v>
      </c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82" t="s">
        <v>105</v>
      </c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82" t="s">
        <v>105</v>
      </c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/>
      <c r="BS263" s="22"/>
      <c r="BT263" s="82" t="s">
        <v>105</v>
      </c>
      <c r="BU263" s="22"/>
      <c r="BV263" s="22"/>
      <c r="BW263" s="22"/>
      <c r="BX263" s="22"/>
      <c r="BY263" s="22"/>
      <c r="BZ263" s="22"/>
      <c r="CA263" s="22"/>
      <c r="CB263" s="22"/>
      <c r="CC263" s="22"/>
      <c r="CD263" s="22"/>
      <c r="CE263" s="82" t="s">
        <v>105</v>
      </c>
      <c r="CF263" s="22"/>
      <c r="CG263" s="22"/>
      <c r="CH263" s="22"/>
      <c r="CI263" s="22"/>
      <c r="CJ263" s="22"/>
      <c r="CK263" s="22"/>
      <c r="CL263" s="22"/>
      <c r="CM263" s="22"/>
      <c r="CN263" s="22"/>
      <c r="CO263" s="22"/>
      <c r="CP263" s="22"/>
      <c r="CQ263" s="82" t="s">
        <v>105</v>
      </c>
      <c r="CR263" s="22"/>
      <c r="CS263" s="22"/>
      <c r="CT263" s="22"/>
      <c r="CU263" s="22"/>
      <c r="CV263" s="22"/>
      <c r="CW263" s="22"/>
      <c r="CX263" s="22"/>
      <c r="CY263" s="22"/>
      <c r="CZ263" s="22"/>
      <c r="DA263" s="22"/>
      <c r="DB263" s="22"/>
      <c r="DC263" s="22"/>
      <c r="DD263" s="22"/>
      <c r="DE263" s="82" t="s">
        <v>105</v>
      </c>
      <c r="DF263" s="22"/>
      <c r="DG263" s="22"/>
      <c r="DH263" s="22"/>
      <c r="DI263" s="22"/>
      <c r="DJ263" s="22"/>
      <c r="DK263" s="22"/>
      <c r="DL263" s="22"/>
      <c r="DM263" s="22"/>
      <c r="DN263" s="22"/>
      <c r="DO263" s="22"/>
      <c r="DP263" s="22"/>
      <c r="DQ263" s="22"/>
      <c r="DR263" s="22"/>
      <c r="DS263" s="22"/>
      <c r="DT263" s="22"/>
      <c r="DU263" s="82" t="s">
        <v>105</v>
      </c>
      <c r="DV263" s="22"/>
      <c r="DW263" s="22"/>
      <c r="DX263" s="22"/>
      <c r="DY263" s="22"/>
      <c r="DZ263" s="22"/>
      <c r="EA263" s="22"/>
      <c r="EB263" s="22"/>
      <c r="EC263" s="22"/>
      <c r="ED263" s="22"/>
      <c r="EE263" s="22"/>
      <c r="EF263" s="22"/>
      <c r="EG263" s="22"/>
      <c r="EH263" s="22"/>
      <c r="EI263" s="82" t="s">
        <v>105</v>
      </c>
      <c r="EJ263" s="22"/>
      <c r="EK263" s="22"/>
      <c r="EL263" s="22"/>
      <c r="EM263" s="22"/>
      <c r="EN263" s="22"/>
      <c r="EO263" s="22"/>
      <c r="EP263" s="22"/>
      <c r="EQ263" s="22"/>
      <c r="ER263" s="22"/>
      <c r="ES263" s="22"/>
      <c r="ET263" s="22"/>
      <c r="EU263" s="22"/>
      <c r="EV263" s="22"/>
      <c r="EW263" s="82" t="s">
        <v>105</v>
      </c>
      <c r="EX263" s="22"/>
      <c r="EY263" s="22"/>
      <c r="EZ263" s="22"/>
      <c r="FA263" s="22"/>
      <c r="FB263" s="22"/>
      <c r="FC263" s="22"/>
      <c r="FD263" s="22"/>
      <c r="FE263" s="22"/>
      <c r="FF263" s="22"/>
      <c r="FG263" s="22"/>
      <c r="FH263" s="22"/>
      <c r="FI263" s="22"/>
      <c r="FJ263" s="22"/>
      <c r="FK263" s="22"/>
      <c r="FL263" s="22"/>
      <c r="FM263" s="22"/>
      <c r="FN263" s="22"/>
      <c r="FO263" s="22"/>
      <c r="FP263" s="22"/>
      <c r="FQ263" s="22"/>
      <c r="FR263" s="22"/>
      <c r="FS263" s="22"/>
      <c r="FT263" s="22">
        <f t="shared" si="55"/>
        <v>10</v>
      </c>
      <c r="FU263" s="90">
        <v>68</v>
      </c>
      <c r="FV263" s="35">
        <f t="shared" si="56"/>
        <v>0.14705882352941177</v>
      </c>
    </row>
    <row r="264" spans="1:178" x14ac:dyDescent="0.2">
      <c r="A264" s="122"/>
      <c r="B264" s="111" t="s">
        <v>35</v>
      </c>
      <c r="C264" s="43" t="s">
        <v>94</v>
      </c>
      <c r="D264" s="4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82" t="s">
        <v>105</v>
      </c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  <c r="BK264" s="22"/>
      <c r="BL264" s="22"/>
      <c r="BM264" s="82" t="s">
        <v>105</v>
      </c>
      <c r="BN264" s="22"/>
      <c r="BO264" s="22"/>
      <c r="BP264" s="22"/>
      <c r="BQ264" s="22"/>
      <c r="BR264" s="22"/>
      <c r="BS264" s="22"/>
      <c r="BT264" s="22"/>
      <c r="BU264" s="22"/>
      <c r="BV264" s="22"/>
      <c r="BW264" s="22"/>
      <c r="BX264" s="22"/>
      <c r="BY264" s="22"/>
      <c r="BZ264" s="22"/>
      <c r="CA264" s="22"/>
      <c r="CB264" s="22"/>
      <c r="CC264" s="22"/>
      <c r="CD264" s="22"/>
      <c r="CE264" s="22"/>
      <c r="CF264" s="22"/>
      <c r="CG264" s="22"/>
      <c r="CH264" s="22"/>
      <c r="CI264" s="22"/>
      <c r="CJ264" s="22"/>
      <c r="CK264" s="22"/>
      <c r="CL264" s="22"/>
      <c r="CM264" s="22"/>
      <c r="CN264" s="22"/>
      <c r="CO264" s="22"/>
      <c r="CP264" s="22"/>
      <c r="CQ264" s="22"/>
      <c r="CR264" s="22"/>
      <c r="CS264" s="22"/>
      <c r="CT264" s="22"/>
      <c r="CU264" s="22"/>
      <c r="CV264" s="82" t="s">
        <v>105</v>
      </c>
      <c r="CW264" s="22"/>
      <c r="CX264" s="22"/>
      <c r="CY264" s="22"/>
      <c r="CZ264" s="22"/>
      <c r="DA264" s="22"/>
      <c r="DB264" s="22"/>
      <c r="DC264" s="22"/>
      <c r="DD264" s="22"/>
      <c r="DE264" s="22"/>
      <c r="DF264" s="22"/>
      <c r="DG264" s="22"/>
      <c r="DH264" s="22"/>
      <c r="DI264" s="22"/>
      <c r="DJ264" s="22"/>
      <c r="DK264" s="22"/>
      <c r="DL264" s="22"/>
      <c r="DM264" s="22"/>
      <c r="DN264" s="22"/>
      <c r="DO264" s="22"/>
      <c r="DP264" s="22"/>
      <c r="DQ264" s="22"/>
      <c r="DR264" s="22"/>
      <c r="DS264" s="22"/>
      <c r="DT264" s="22"/>
      <c r="DU264" s="22"/>
      <c r="DV264" s="22"/>
      <c r="DW264" s="22"/>
      <c r="DX264" s="22"/>
      <c r="DY264" s="22"/>
      <c r="DZ264" s="22"/>
      <c r="EA264" s="82" t="s">
        <v>105</v>
      </c>
      <c r="EB264" s="22"/>
      <c r="EC264" s="22"/>
      <c r="ED264" s="22"/>
      <c r="EE264" s="22"/>
      <c r="EF264" s="22"/>
      <c r="EG264" s="22"/>
      <c r="EH264" s="22"/>
      <c r="EI264" s="22"/>
      <c r="EJ264" s="22"/>
      <c r="EK264" s="22"/>
      <c r="EL264" s="22"/>
      <c r="EM264" s="22"/>
      <c r="EN264" s="22"/>
      <c r="EO264" s="22"/>
      <c r="EP264" s="22"/>
      <c r="EQ264" s="22"/>
      <c r="ER264" s="22"/>
      <c r="ES264" s="22"/>
      <c r="ET264" s="22"/>
      <c r="EU264" s="22"/>
      <c r="EV264" s="22"/>
      <c r="EW264" s="22"/>
      <c r="EX264" s="22"/>
      <c r="EY264" s="22"/>
      <c r="EZ264" s="22"/>
      <c r="FA264" s="22"/>
      <c r="FB264" s="82" t="s">
        <v>105</v>
      </c>
      <c r="FC264" s="22"/>
      <c r="FD264" s="22"/>
      <c r="FE264" s="22"/>
      <c r="FF264" s="22"/>
      <c r="FG264" s="22"/>
      <c r="FH264" s="22"/>
      <c r="FI264" s="22"/>
      <c r="FJ264" s="22"/>
      <c r="FK264" s="22"/>
      <c r="FL264" s="22"/>
      <c r="FM264" s="82" t="s">
        <v>105</v>
      </c>
      <c r="FN264" s="22"/>
      <c r="FO264" s="22"/>
      <c r="FP264" s="22"/>
      <c r="FQ264" s="22"/>
      <c r="FR264" s="22"/>
      <c r="FS264" s="22"/>
      <c r="FT264" s="22">
        <f t="shared" si="55"/>
        <v>6</v>
      </c>
      <c r="FU264" s="90">
        <f t="shared" si="59"/>
        <v>68</v>
      </c>
      <c r="FV264" s="35">
        <f t="shared" si="56"/>
        <v>8.8235294117647065E-2</v>
      </c>
    </row>
    <row r="265" spans="1:178" x14ac:dyDescent="0.2">
      <c r="A265" s="122"/>
      <c r="B265" s="111"/>
      <c r="C265" s="43" t="s">
        <v>95</v>
      </c>
      <c r="D265" s="4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82" t="s">
        <v>105</v>
      </c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82" t="s">
        <v>105</v>
      </c>
      <c r="BN265" s="22"/>
      <c r="BO265" s="22"/>
      <c r="BP265" s="22"/>
      <c r="BQ265" s="22"/>
      <c r="BR265" s="22"/>
      <c r="BS265" s="22"/>
      <c r="BT265" s="22"/>
      <c r="BU265" s="22"/>
      <c r="BV265" s="22"/>
      <c r="BW265" s="22"/>
      <c r="BX265" s="22"/>
      <c r="BY265" s="22"/>
      <c r="BZ265" s="22"/>
      <c r="CA265" s="22"/>
      <c r="CB265" s="22"/>
      <c r="CC265" s="22"/>
      <c r="CD265" s="22"/>
      <c r="CE265" s="22"/>
      <c r="CF265" s="22"/>
      <c r="CG265" s="22"/>
      <c r="CH265" s="22"/>
      <c r="CI265" s="22"/>
      <c r="CJ265" s="22"/>
      <c r="CK265" s="22"/>
      <c r="CL265" s="22"/>
      <c r="CM265" s="22"/>
      <c r="CN265" s="22"/>
      <c r="CO265" s="22"/>
      <c r="CP265" s="22"/>
      <c r="CQ265" s="22"/>
      <c r="CR265" s="22"/>
      <c r="CS265" s="22"/>
      <c r="CT265" s="22"/>
      <c r="CU265" s="22"/>
      <c r="CV265" s="82" t="s">
        <v>105</v>
      </c>
      <c r="CW265" s="22"/>
      <c r="CX265" s="22"/>
      <c r="CY265" s="22"/>
      <c r="CZ265" s="22"/>
      <c r="DA265" s="22"/>
      <c r="DB265" s="22"/>
      <c r="DC265" s="22"/>
      <c r="DD265" s="22"/>
      <c r="DE265" s="22"/>
      <c r="DF265" s="22"/>
      <c r="DG265" s="22"/>
      <c r="DH265" s="22"/>
      <c r="DI265" s="22"/>
      <c r="DJ265" s="22"/>
      <c r="DK265" s="22"/>
      <c r="DL265" s="22"/>
      <c r="DM265" s="22"/>
      <c r="DN265" s="22"/>
      <c r="DO265" s="22"/>
      <c r="DP265" s="22"/>
      <c r="DQ265" s="22"/>
      <c r="DR265" s="22"/>
      <c r="DS265" s="22"/>
      <c r="DT265" s="22"/>
      <c r="DU265" s="22"/>
      <c r="DV265" s="22"/>
      <c r="DW265" s="22"/>
      <c r="DX265" s="22"/>
      <c r="DY265" s="22"/>
      <c r="DZ265" s="22"/>
      <c r="EA265" s="82" t="s">
        <v>105</v>
      </c>
      <c r="EB265" s="22"/>
      <c r="EC265" s="22"/>
      <c r="ED265" s="22"/>
      <c r="EE265" s="22"/>
      <c r="EF265" s="22"/>
      <c r="EG265" s="22"/>
      <c r="EH265" s="22"/>
      <c r="EI265" s="22"/>
      <c r="EJ265" s="22"/>
      <c r="EK265" s="22"/>
      <c r="EL265" s="22"/>
      <c r="EM265" s="22"/>
      <c r="EN265" s="22"/>
      <c r="EO265" s="22"/>
      <c r="EP265" s="22"/>
      <c r="EQ265" s="22"/>
      <c r="ER265" s="22"/>
      <c r="ES265" s="22"/>
      <c r="ET265" s="22"/>
      <c r="EU265" s="22"/>
      <c r="EV265" s="22"/>
      <c r="EW265" s="22"/>
      <c r="EX265" s="22"/>
      <c r="EY265" s="22"/>
      <c r="EZ265" s="22"/>
      <c r="FA265" s="22"/>
      <c r="FB265" s="82" t="s">
        <v>105</v>
      </c>
      <c r="FC265" s="22"/>
      <c r="FD265" s="22"/>
      <c r="FE265" s="22"/>
      <c r="FF265" s="22"/>
      <c r="FG265" s="22"/>
      <c r="FH265" s="22"/>
      <c r="FI265" s="22"/>
      <c r="FJ265" s="22"/>
      <c r="FK265" s="22"/>
      <c r="FL265" s="22"/>
      <c r="FM265" s="82" t="s">
        <v>105</v>
      </c>
      <c r="FN265" s="22"/>
      <c r="FO265" s="22"/>
      <c r="FP265" s="22"/>
      <c r="FQ265" s="22"/>
      <c r="FR265" s="22"/>
      <c r="FS265" s="22"/>
      <c r="FT265" s="22">
        <f t="shared" si="55"/>
        <v>6</v>
      </c>
      <c r="FU265" s="90">
        <f t="shared" si="59"/>
        <v>68</v>
      </c>
      <c r="FV265" s="35">
        <f t="shared" si="56"/>
        <v>8.8235294117647065E-2</v>
      </c>
    </row>
    <row r="266" spans="1:178" x14ac:dyDescent="0.2">
      <c r="A266" s="122"/>
      <c r="B266" s="111" t="s">
        <v>27</v>
      </c>
      <c r="C266" s="43" t="s">
        <v>94</v>
      </c>
      <c r="D266" s="4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82" t="s">
        <v>105</v>
      </c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82" t="s">
        <v>105</v>
      </c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  <c r="BK266" s="22"/>
      <c r="BL266" s="22"/>
      <c r="BM266" s="22"/>
      <c r="BN266" s="22"/>
      <c r="BO266" s="22"/>
      <c r="BP266" s="22"/>
      <c r="BQ266" s="82" t="s">
        <v>105</v>
      </c>
      <c r="BR266" s="22"/>
      <c r="BS266" s="22"/>
      <c r="BT266" s="22"/>
      <c r="BU266" s="22"/>
      <c r="BV266" s="22"/>
      <c r="BW266" s="22"/>
      <c r="BX266" s="22"/>
      <c r="BY266" s="22"/>
      <c r="BZ266" s="22"/>
      <c r="CA266" s="22"/>
      <c r="CB266" s="22"/>
      <c r="CC266" s="22"/>
      <c r="CD266" s="22"/>
      <c r="CE266" s="22"/>
      <c r="CF266" s="22"/>
      <c r="CG266" s="22"/>
      <c r="CH266" s="22"/>
      <c r="CI266" s="22"/>
      <c r="CJ266" s="22"/>
      <c r="CK266" s="22"/>
      <c r="CL266" s="22"/>
      <c r="CM266" s="82" t="s">
        <v>105</v>
      </c>
      <c r="CN266" s="22"/>
      <c r="CO266" s="22"/>
      <c r="CP266" s="22"/>
      <c r="CQ266" s="22"/>
      <c r="CR266" s="22"/>
      <c r="CS266" s="22"/>
      <c r="CT266" s="22"/>
      <c r="CU266" s="22"/>
      <c r="CV266" s="22"/>
      <c r="CW266" s="22"/>
      <c r="CX266" s="22"/>
      <c r="CY266" s="22"/>
      <c r="CZ266" s="22"/>
      <c r="DA266" s="22"/>
      <c r="DB266" s="22"/>
      <c r="DC266" s="82" t="s">
        <v>105</v>
      </c>
      <c r="DD266" s="22"/>
      <c r="DE266" s="22"/>
      <c r="DF266" s="22"/>
      <c r="DG266" s="22"/>
      <c r="DH266" s="22"/>
      <c r="DI266" s="22"/>
      <c r="DJ266" s="22"/>
      <c r="DK266" s="22"/>
      <c r="DL266" s="22"/>
      <c r="DM266" s="22"/>
      <c r="DN266" s="22"/>
      <c r="DO266" s="22"/>
      <c r="DP266" s="22"/>
      <c r="DQ266" s="22"/>
      <c r="DR266" s="22"/>
      <c r="DS266" s="22"/>
      <c r="DT266" s="22"/>
      <c r="DU266" s="22"/>
      <c r="DV266" s="22"/>
      <c r="DW266" s="22"/>
      <c r="DX266" s="22"/>
      <c r="DY266" s="22"/>
      <c r="DZ266" s="22"/>
      <c r="EA266" s="22"/>
      <c r="EB266" s="22"/>
      <c r="EC266" s="22"/>
      <c r="ED266" s="22"/>
      <c r="EE266" s="22"/>
      <c r="EF266" s="22"/>
      <c r="EG266" s="22"/>
      <c r="EH266" s="22"/>
      <c r="EI266" s="22"/>
      <c r="EJ266" s="82" t="s">
        <v>105</v>
      </c>
      <c r="EK266" s="22"/>
      <c r="EL266" s="22"/>
      <c r="EM266" s="22"/>
      <c r="EN266" s="22"/>
      <c r="EO266" s="22"/>
      <c r="EP266" s="22"/>
      <c r="EQ266" s="22"/>
      <c r="ER266" s="22"/>
      <c r="ES266" s="22"/>
      <c r="ET266" s="22"/>
      <c r="EU266" s="22"/>
      <c r="EV266" s="22"/>
      <c r="EW266" s="22"/>
      <c r="EX266" s="22"/>
      <c r="EY266" s="22"/>
      <c r="EZ266" s="22"/>
      <c r="FA266" s="22"/>
      <c r="FB266" s="22"/>
      <c r="FC266" s="22"/>
      <c r="FD266" s="22"/>
      <c r="FE266" s="22"/>
      <c r="FF266" s="22"/>
      <c r="FG266" s="22"/>
      <c r="FH266" s="82" t="s">
        <v>105</v>
      </c>
      <c r="FI266" s="22"/>
      <c r="FJ266" s="22"/>
      <c r="FK266" s="22"/>
      <c r="FL266" s="22"/>
      <c r="FM266" s="22"/>
      <c r="FN266" s="22"/>
      <c r="FO266" s="22"/>
      <c r="FP266" s="22"/>
      <c r="FQ266" s="22"/>
      <c r="FR266" s="22"/>
      <c r="FS266" s="22"/>
      <c r="FT266" s="22">
        <f t="shared" si="55"/>
        <v>7</v>
      </c>
      <c r="FU266" s="90">
        <f t="shared" si="59"/>
        <v>68</v>
      </c>
      <c r="FV266" s="35">
        <f t="shared" si="56"/>
        <v>0.10294117647058823</v>
      </c>
    </row>
    <row r="267" spans="1:178" x14ac:dyDescent="0.2">
      <c r="A267" s="122"/>
      <c r="B267" s="111"/>
      <c r="C267" s="43" t="s">
        <v>95</v>
      </c>
      <c r="D267" s="4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82" t="s">
        <v>105</v>
      </c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82" t="s">
        <v>105</v>
      </c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  <c r="BP267" s="22"/>
      <c r="BQ267" s="82" t="s">
        <v>105</v>
      </c>
      <c r="BR267" s="22"/>
      <c r="BS267" s="22"/>
      <c r="BT267" s="22"/>
      <c r="BU267" s="22"/>
      <c r="BV267" s="22"/>
      <c r="BW267" s="22"/>
      <c r="BX267" s="22"/>
      <c r="BY267" s="22"/>
      <c r="BZ267" s="22"/>
      <c r="CA267" s="22"/>
      <c r="CB267" s="22"/>
      <c r="CC267" s="22"/>
      <c r="CD267" s="22"/>
      <c r="CE267" s="22"/>
      <c r="CF267" s="22"/>
      <c r="CG267" s="22"/>
      <c r="CH267" s="22"/>
      <c r="CI267" s="22"/>
      <c r="CJ267" s="22"/>
      <c r="CK267" s="22"/>
      <c r="CL267" s="22"/>
      <c r="CM267" s="82" t="s">
        <v>105</v>
      </c>
      <c r="CN267" s="22"/>
      <c r="CO267" s="22"/>
      <c r="CP267" s="22"/>
      <c r="CQ267" s="22"/>
      <c r="CR267" s="22"/>
      <c r="CS267" s="22"/>
      <c r="CT267" s="22"/>
      <c r="CU267" s="22"/>
      <c r="CV267" s="22"/>
      <c r="CW267" s="22"/>
      <c r="CX267" s="22"/>
      <c r="CY267" s="22"/>
      <c r="CZ267" s="22"/>
      <c r="DA267" s="22"/>
      <c r="DB267" s="22"/>
      <c r="DC267" s="82" t="s">
        <v>105</v>
      </c>
      <c r="DD267" s="22"/>
      <c r="DE267" s="22"/>
      <c r="DF267" s="22"/>
      <c r="DG267" s="22"/>
      <c r="DH267" s="22"/>
      <c r="DI267" s="22"/>
      <c r="DJ267" s="22"/>
      <c r="DK267" s="22"/>
      <c r="DL267" s="22"/>
      <c r="DM267" s="22"/>
      <c r="DN267" s="22"/>
      <c r="DO267" s="22"/>
      <c r="DP267" s="22"/>
      <c r="DQ267" s="22"/>
      <c r="DR267" s="22"/>
      <c r="DS267" s="22"/>
      <c r="DT267" s="22"/>
      <c r="DU267" s="22"/>
      <c r="DV267" s="22"/>
      <c r="DW267" s="22"/>
      <c r="DX267" s="22"/>
      <c r="DY267" s="22"/>
      <c r="DZ267" s="22"/>
      <c r="EA267" s="22"/>
      <c r="EB267" s="22"/>
      <c r="EC267" s="22"/>
      <c r="ED267" s="22"/>
      <c r="EE267" s="22"/>
      <c r="EF267" s="22"/>
      <c r="EG267" s="22"/>
      <c r="EH267" s="22"/>
      <c r="EI267" s="22"/>
      <c r="EJ267" s="82" t="s">
        <v>105</v>
      </c>
      <c r="EK267" s="22"/>
      <c r="EL267" s="22"/>
      <c r="EM267" s="22"/>
      <c r="EN267" s="22"/>
      <c r="EO267" s="22"/>
      <c r="EP267" s="22"/>
      <c r="EQ267" s="22"/>
      <c r="ER267" s="22"/>
      <c r="ES267" s="22"/>
      <c r="ET267" s="22"/>
      <c r="EU267" s="22"/>
      <c r="EV267" s="22"/>
      <c r="EW267" s="22"/>
      <c r="EX267" s="22"/>
      <c r="EY267" s="22"/>
      <c r="EZ267" s="22"/>
      <c r="FA267" s="22"/>
      <c r="FB267" s="22"/>
      <c r="FC267" s="22"/>
      <c r="FD267" s="22"/>
      <c r="FE267" s="22"/>
      <c r="FF267" s="22"/>
      <c r="FG267" s="22"/>
      <c r="FH267" s="82" t="s">
        <v>105</v>
      </c>
      <c r="FI267" s="22"/>
      <c r="FJ267" s="22"/>
      <c r="FK267" s="22"/>
      <c r="FL267" s="22"/>
      <c r="FM267" s="22"/>
      <c r="FN267" s="22"/>
      <c r="FO267" s="22"/>
      <c r="FP267" s="22"/>
      <c r="FQ267" s="22"/>
      <c r="FR267" s="22"/>
      <c r="FS267" s="22"/>
      <c r="FT267" s="22">
        <f t="shared" si="55"/>
        <v>7</v>
      </c>
      <c r="FU267" s="90">
        <f t="shared" si="59"/>
        <v>68</v>
      </c>
      <c r="FV267" s="35">
        <f t="shared" si="56"/>
        <v>0.10294117647058823</v>
      </c>
    </row>
    <row r="268" spans="1:178" x14ac:dyDescent="0.2">
      <c r="A268" s="122"/>
      <c r="B268" s="111" t="s">
        <v>78</v>
      </c>
      <c r="C268" s="43" t="s">
        <v>94</v>
      </c>
      <c r="D268" s="4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82" t="s">
        <v>105</v>
      </c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  <c r="BK268" s="22"/>
      <c r="BL268" s="22"/>
      <c r="BM268" s="22"/>
      <c r="BN268" s="22"/>
      <c r="BO268" s="22"/>
      <c r="BP268" s="22"/>
      <c r="BQ268" s="22"/>
      <c r="BR268" s="22"/>
      <c r="BS268" s="22"/>
      <c r="BT268" s="22"/>
      <c r="BU268" s="22"/>
      <c r="BV268" s="22"/>
      <c r="BW268" s="22"/>
      <c r="BX268" s="22"/>
      <c r="BY268" s="22"/>
      <c r="BZ268" s="22"/>
      <c r="CA268" s="22"/>
      <c r="CB268" s="22"/>
      <c r="CC268" s="22"/>
      <c r="CD268" s="22"/>
      <c r="CE268" s="22"/>
      <c r="CF268" s="22"/>
      <c r="CG268" s="22"/>
      <c r="CH268" s="22"/>
      <c r="CI268" s="22"/>
      <c r="CJ268" s="22"/>
      <c r="CK268" s="22"/>
      <c r="CL268" s="22"/>
      <c r="CM268" s="22"/>
      <c r="CN268" s="22"/>
      <c r="CO268" s="22"/>
      <c r="CP268" s="22"/>
      <c r="CQ268" s="22"/>
      <c r="CR268" s="22"/>
      <c r="CS268" s="22"/>
      <c r="CT268" s="22"/>
      <c r="CU268" s="22"/>
      <c r="CV268" s="22"/>
      <c r="CW268" s="22"/>
      <c r="CX268" s="22"/>
      <c r="CY268" s="22"/>
      <c r="CZ268" s="22"/>
      <c r="DA268" s="22"/>
      <c r="DB268" s="22"/>
      <c r="DC268" s="22"/>
      <c r="DD268" s="22"/>
      <c r="DE268" s="22"/>
      <c r="DF268" s="22"/>
      <c r="DG268" s="22"/>
      <c r="DH268" s="22"/>
      <c r="DI268" s="22"/>
      <c r="DJ268" s="22"/>
      <c r="DK268" s="22"/>
      <c r="DL268" s="22"/>
      <c r="DM268" s="82" t="s">
        <v>105</v>
      </c>
      <c r="DN268" s="22"/>
      <c r="DO268" s="22"/>
      <c r="DP268" s="22"/>
      <c r="DQ268" s="22"/>
      <c r="DR268" s="22"/>
      <c r="DS268" s="22"/>
      <c r="DT268" s="22"/>
      <c r="DU268" s="22"/>
      <c r="DV268" s="22"/>
      <c r="DW268" s="22"/>
      <c r="DX268" s="22"/>
      <c r="DY268" s="22"/>
      <c r="DZ268" s="22"/>
      <c r="EA268" s="22"/>
      <c r="EB268" s="22"/>
      <c r="EC268" s="22"/>
      <c r="ED268" s="22"/>
      <c r="EE268" s="22"/>
      <c r="EF268" s="22"/>
      <c r="EG268" s="22"/>
      <c r="EH268" s="22"/>
      <c r="EI268" s="22"/>
      <c r="EJ268" s="22"/>
      <c r="EK268" s="22"/>
      <c r="EL268" s="22"/>
      <c r="EM268" s="22"/>
      <c r="EN268" s="22"/>
      <c r="EO268" s="22"/>
      <c r="EP268" s="22"/>
      <c r="EQ268" s="22"/>
      <c r="ER268" s="22"/>
      <c r="ES268" s="22"/>
      <c r="ET268" s="22"/>
      <c r="EU268" s="22"/>
      <c r="EV268" s="22"/>
      <c r="EW268" s="22"/>
      <c r="EX268" s="22"/>
      <c r="EY268" s="22"/>
      <c r="EZ268" s="22"/>
      <c r="FA268" s="82" t="s">
        <v>105</v>
      </c>
      <c r="FB268" s="22"/>
      <c r="FC268" s="22"/>
      <c r="FD268" s="22"/>
      <c r="FE268" s="22"/>
      <c r="FF268" s="22"/>
      <c r="FG268" s="22"/>
      <c r="FH268" s="22"/>
      <c r="FI268" s="22"/>
      <c r="FJ268" s="22"/>
      <c r="FK268" s="22"/>
      <c r="FL268" s="22"/>
      <c r="FM268" s="22"/>
      <c r="FN268" s="22"/>
      <c r="FO268" s="22"/>
      <c r="FP268" s="22"/>
      <c r="FQ268" s="22"/>
      <c r="FR268" s="22"/>
      <c r="FS268" s="22"/>
      <c r="FT268" s="22">
        <f t="shared" si="55"/>
        <v>3</v>
      </c>
      <c r="FU268" s="90">
        <v>34</v>
      </c>
      <c r="FV268" s="35">
        <f t="shared" si="56"/>
        <v>8.8235294117647065E-2</v>
      </c>
    </row>
    <row r="269" spans="1:178" x14ac:dyDescent="0.2">
      <c r="A269" s="122"/>
      <c r="B269" s="111"/>
      <c r="C269" s="43" t="s">
        <v>95</v>
      </c>
      <c r="D269" s="4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82" t="s">
        <v>105</v>
      </c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  <c r="BQ269" s="22"/>
      <c r="BR269" s="22"/>
      <c r="BS269" s="22"/>
      <c r="BT269" s="22"/>
      <c r="BU269" s="22"/>
      <c r="BV269" s="22"/>
      <c r="BW269" s="22"/>
      <c r="BX269" s="22"/>
      <c r="BY269" s="22"/>
      <c r="BZ269" s="22"/>
      <c r="CA269" s="22"/>
      <c r="CB269" s="22"/>
      <c r="CC269" s="22"/>
      <c r="CD269" s="22"/>
      <c r="CE269" s="22"/>
      <c r="CF269" s="22"/>
      <c r="CG269" s="22"/>
      <c r="CH269" s="22"/>
      <c r="CI269" s="22"/>
      <c r="CJ269" s="22"/>
      <c r="CK269" s="22"/>
      <c r="CL269" s="22"/>
      <c r="CM269" s="22"/>
      <c r="CN269" s="22"/>
      <c r="CO269" s="22"/>
      <c r="CP269" s="22"/>
      <c r="CQ269" s="22"/>
      <c r="CR269" s="22"/>
      <c r="CS269" s="22"/>
      <c r="CT269" s="22"/>
      <c r="CU269" s="22"/>
      <c r="CV269" s="22"/>
      <c r="CW269" s="22"/>
      <c r="CX269" s="22"/>
      <c r="CY269" s="22"/>
      <c r="CZ269" s="22"/>
      <c r="DA269" s="22"/>
      <c r="DB269" s="22"/>
      <c r="DC269" s="22"/>
      <c r="DD269" s="22"/>
      <c r="DE269" s="22"/>
      <c r="DF269" s="22"/>
      <c r="DG269" s="22"/>
      <c r="DH269" s="22"/>
      <c r="DI269" s="22"/>
      <c r="DJ269" s="22"/>
      <c r="DK269" s="22"/>
      <c r="DL269" s="22"/>
      <c r="DM269" s="82" t="s">
        <v>105</v>
      </c>
      <c r="DN269" s="22"/>
      <c r="DO269" s="22"/>
      <c r="DP269" s="22"/>
      <c r="DQ269" s="22"/>
      <c r="DR269" s="22"/>
      <c r="DS269" s="22"/>
      <c r="DT269" s="22"/>
      <c r="DU269" s="22"/>
      <c r="DV269" s="22"/>
      <c r="DW269" s="22"/>
      <c r="DX269" s="22"/>
      <c r="DY269" s="22"/>
      <c r="DZ269" s="22"/>
      <c r="EA269" s="22"/>
      <c r="EB269" s="22"/>
      <c r="EC269" s="22"/>
      <c r="ED269" s="22"/>
      <c r="EE269" s="22"/>
      <c r="EF269" s="22"/>
      <c r="EG269" s="22"/>
      <c r="EH269" s="22"/>
      <c r="EI269" s="22"/>
      <c r="EJ269" s="22"/>
      <c r="EK269" s="22"/>
      <c r="EL269" s="22"/>
      <c r="EM269" s="22"/>
      <c r="EN269" s="22"/>
      <c r="EO269" s="22"/>
      <c r="EP269" s="22"/>
      <c r="EQ269" s="22"/>
      <c r="ER269" s="22"/>
      <c r="ES269" s="22"/>
      <c r="ET269" s="22"/>
      <c r="EU269" s="22"/>
      <c r="EV269" s="22"/>
      <c r="EW269" s="22"/>
      <c r="EX269" s="22"/>
      <c r="EY269" s="22"/>
      <c r="EZ269" s="22"/>
      <c r="FA269" s="82" t="s">
        <v>105</v>
      </c>
      <c r="FB269" s="22"/>
      <c r="FC269" s="22"/>
      <c r="FD269" s="22"/>
      <c r="FE269" s="22"/>
      <c r="FF269" s="22"/>
      <c r="FG269" s="22"/>
      <c r="FH269" s="22"/>
      <c r="FI269" s="22"/>
      <c r="FJ269" s="22"/>
      <c r="FK269" s="22"/>
      <c r="FL269" s="22"/>
      <c r="FM269" s="22"/>
      <c r="FN269" s="22"/>
      <c r="FO269" s="22"/>
      <c r="FP269" s="22"/>
      <c r="FQ269" s="22"/>
      <c r="FR269" s="22"/>
      <c r="FS269" s="22"/>
      <c r="FT269" s="22">
        <f t="shared" si="55"/>
        <v>3</v>
      </c>
      <c r="FU269" s="90">
        <v>34</v>
      </c>
      <c r="FV269" s="35">
        <f t="shared" si="56"/>
        <v>8.8235294117647065E-2</v>
      </c>
    </row>
    <row r="270" spans="1:178" x14ac:dyDescent="0.2">
      <c r="A270" s="122"/>
      <c r="B270" s="111" t="s">
        <v>91</v>
      </c>
      <c r="C270" s="43" t="s">
        <v>94</v>
      </c>
      <c r="D270" s="4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89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82" t="s">
        <v>105</v>
      </c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/>
      <c r="BL270" s="22"/>
      <c r="BM270" s="22"/>
      <c r="BN270" s="82" t="s">
        <v>105</v>
      </c>
      <c r="BO270" s="22"/>
      <c r="BP270" s="22"/>
      <c r="BQ270" s="22"/>
      <c r="BR270" s="22"/>
      <c r="BS270" s="22"/>
      <c r="BT270" s="22"/>
      <c r="BU270" s="22"/>
      <c r="BV270" s="22"/>
      <c r="BW270" s="22"/>
      <c r="BX270" s="22"/>
      <c r="BY270" s="22"/>
      <c r="BZ270" s="22"/>
      <c r="CA270" s="22"/>
      <c r="CB270" s="22"/>
      <c r="CC270" s="22"/>
      <c r="CD270" s="22"/>
      <c r="CE270" s="22"/>
      <c r="CF270" s="22"/>
      <c r="CG270" s="22"/>
      <c r="CH270" s="22"/>
      <c r="CI270" s="22"/>
      <c r="CJ270" s="22"/>
      <c r="CK270" s="22"/>
      <c r="CL270" s="22"/>
      <c r="CM270" s="22"/>
      <c r="CN270" s="22"/>
      <c r="CO270" s="22"/>
      <c r="CP270" s="22"/>
      <c r="CQ270" s="22"/>
      <c r="CR270" s="22"/>
      <c r="CS270" s="22"/>
      <c r="CT270" s="22"/>
      <c r="CU270" s="22"/>
      <c r="CV270" s="22"/>
      <c r="CW270" s="22"/>
      <c r="CX270" s="22"/>
      <c r="CY270" s="22"/>
      <c r="CZ270" s="22"/>
      <c r="DA270" s="22"/>
      <c r="DB270" s="22"/>
      <c r="DC270" s="22"/>
      <c r="DD270" s="22"/>
      <c r="DE270" s="22"/>
      <c r="DF270" s="22"/>
      <c r="DG270" s="22"/>
      <c r="DH270" s="22"/>
      <c r="DI270" s="22"/>
      <c r="DJ270" s="22"/>
      <c r="DK270" s="22"/>
      <c r="DL270" s="22"/>
      <c r="DM270" s="22"/>
      <c r="DN270" s="22"/>
      <c r="DO270" s="22"/>
      <c r="DP270" s="22"/>
      <c r="DQ270" s="22"/>
      <c r="DR270" s="22"/>
      <c r="DS270" s="22"/>
      <c r="DT270" s="22"/>
      <c r="DU270" s="22"/>
      <c r="DV270" s="22"/>
      <c r="DW270" s="22"/>
      <c r="DX270" s="22"/>
      <c r="DY270" s="22"/>
      <c r="DZ270" s="22"/>
      <c r="EA270" s="22"/>
      <c r="EB270" s="22"/>
      <c r="EC270" s="22"/>
      <c r="ED270" s="22"/>
      <c r="EE270" s="22"/>
      <c r="EF270" s="22"/>
      <c r="EG270" s="22"/>
      <c r="EH270" s="22"/>
      <c r="EI270" s="22"/>
      <c r="EJ270" s="22"/>
      <c r="EK270" s="22"/>
      <c r="EL270" s="22"/>
      <c r="EM270" s="22"/>
      <c r="EN270" s="22"/>
      <c r="EO270" s="22"/>
      <c r="EP270" s="22"/>
      <c r="EQ270" s="22"/>
      <c r="ER270" s="22"/>
      <c r="ES270" s="22"/>
      <c r="ET270" s="22"/>
      <c r="EU270" s="22"/>
      <c r="EV270" s="22"/>
      <c r="EW270" s="22"/>
      <c r="EX270" s="22"/>
      <c r="EY270" s="22"/>
      <c r="EZ270" s="22"/>
      <c r="FA270" s="22"/>
      <c r="FB270" s="22"/>
      <c r="FC270" s="22"/>
      <c r="FD270" s="22"/>
      <c r="FE270" s="22"/>
      <c r="FF270" s="22"/>
      <c r="FG270" s="22"/>
      <c r="FH270" s="22"/>
      <c r="FI270" s="22"/>
      <c r="FJ270" s="22"/>
      <c r="FK270" s="22"/>
      <c r="FL270" s="22"/>
      <c r="FM270" s="22"/>
      <c r="FN270" s="82" t="s">
        <v>105</v>
      </c>
      <c r="FO270" s="22"/>
      <c r="FP270" s="22"/>
      <c r="FQ270" s="22"/>
      <c r="FR270" s="22"/>
      <c r="FS270" s="22"/>
      <c r="FT270" s="22">
        <f t="shared" si="55"/>
        <v>3</v>
      </c>
      <c r="FU270" s="90">
        <v>34</v>
      </c>
      <c r="FV270" s="35">
        <f t="shared" si="56"/>
        <v>8.8235294117647065E-2</v>
      </c>
    </row>
    <row r="271" spans="1:178" x14ac:dyDescent="0.2">
      <c r="A271" s="122"/>
      <c r="B271" s="111"/>
      <c r="C271" s="43" t="s">
        <v>95</v>
      </c>
      <c r="D271" s="4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82" t="s">
        <v>105</v>
      </c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  <c r="BN271" s="82" t="s">
        <v>105</v>
      </c>
      <c r="BO271" s="22"/>
      <c r="BP271" s="22"/>
      <c r="BQ271" s="22"/>
      <c r="BR271" s="22"/>
      <c r="BS271" s="22"/>
      <c r="BT271" s="22"/>
      <c r="BU271" s="22"/>
      <c r="BV271" s="22"/>
      <c r="BW271" s="22"/>
      <c r="BX271" s="22"/>
      <c r="BY271" s="22"/>
      <c r="BZ271" s="22"/>
      <c r="CA271" s="22"/>
      <c r="CB271" s="22"/>
      <c r="CC271" s="22"/>
      <c r="CD271" s="22"/>
      <c r="CE271" s="22"/>
      <c r="CF271" s="22"/>
      <c r="CG271" s="22"/>
      <c r="CH271" s="22"/>
      <c r="CI271" s="22"/>
      <c r="CJ271" s="22"/>
      <c r="CK271" s="22"/>
      <c r="CL271" s="22"/>
      <c r="CM271" s="22"/>
      <c r="CN271" s="22"/>
      <c r="CO271" s="22"/>
      <c r="CP271" s="22"/>
      <c r="CQ271" s="22"/>
      <c r="CR271" s="22"/>
      <c r="CS271" s="22"/>
      <c r="CT271" s="22"/>
      <c r="CU271" s="22"/>
      <c r="CV271" s="22"/>
      <c r="CW271" s="22"/>
      <c r="CX271" s="22"/>
      <c r="CY271" s="22"/>
      <c r="CZ271" s="22"/>
      <c r="DA271" s="22"/>
      <c r="DB271" s="22"/>
      <c r="DC271" s="22"/>
      <c r="DD271" s="22"/>
      <c r="DE271" s="22"/>
      <c r="DF271" s="22"/>
      <c r="DG271" s="22"/>
      <c r="DH271" s="22"/>
      <c r="DI271" s="22"/>
      <c r="DJ271" s="22"/>
      <c r="DK271" s="22"/>
      <c r="DL271" s="22"/>
      <c r="DM271" s="22"/>
      <c r="DN271" s="22"/>
      <c r="DO271" s="22"/>
      <c r="DP271" s="22"/>
      <c r="DQ271" s="22"/>
      <c r="DR271" s="22"/>
      <c r="DS271" s="22"/>
      <c r="DT271" s="22"/>
      <c r="DU271" s="22"/>
      <c r="DV271" s="22"/>
      <c r="DW271" s="22"/>
      <c r="DX271" s="22"/>
      <c r="DY271" s="22"/>
      <c r="DZ271" s="22"/>
      <c r="EA271" s="22"/>
      <c r="EB271" s="22"/>
      <c r="EC271" s="22"/>
      <c r="ED271" s="22"/>
      <c r="EE271" s="22"/>
      <c r="EF271" s="22"/>
      <c r="EG271" s="22"/>
      <c r="EH271" s="22"/>
      <c r="EI271" s="22"/>
      <c r="EJ271" s="22"/>
      <c r="EK271" s="22"/>
      <c r="EL271" s="22"/>
      <c r="EM271" s="22"/>
      <c r="EN271" s="22"/>
      <c r="EO271" s="22"/>
      <c r="EP271" s="22"/>
      <c r="EQ271" s="22"/>
      <c r="ER271" s="22"/>
      <c r="ES271" s="22"/>
      <c r="ET271" s="22"/>
      <c r="EU271" s="22"/>
      <c r="EV271" s="22"/>
      <c r="EW271" s="22"/>
      <c r="EX271" s="22"/>
      <c r="EY271" s="22"/>
      <c r="EZ271" s="22"/>
      <c r="FA271" s="22"/>
      <c r="FB271" s="22"/>
      <c r="FC271" s="22"/>
      <c r="FD271" s="22"/>
      <c r="FE271" s="22"/>
      <c r="FF271" s="22"/>
      <c r="FG271" s="22"/>
      <c r="FH271" s="22"/>
      <c r="FI271" s="22"/>
      <c r="FJ271" s="22"/>
      <c r="FK271" s="22"/>
      <c r="FL271" s="22"/>
      <c r="FM271" s="22"/>
      <c r="FN271" s="82" t="s">
        <v>105</v>
      </c>
      <c r="FO271" s="22"/>
      <c r="FP271" s="22"/>
      <c r="FQ271" s="22"/>
      <c r="FR271" s="22"/>
      <c r="FS271" s="22"/>
      <c r="FT271" s="22">
        <f t="shared" si="55"/>
        <v>3</v>
      </c>
      <c r="FU271" s="90">
        <v>34</v>
      </c>
      <c r="FV271" s="35">
        <f t="shared" si="56"/>
        <v>8.8235294117647065E-2</v>
      </c>
    </row>
    <row r="272" spans="1:178" ht="12.75" customHeight="1" x14ac:dyDescent="0.2">
      <c r="A272" s="122"/>
      <c r="B272" s="111" t="s">
        <v>69</v>
      </c>
      <c r="C272" s="43" t="s">
        <v>94</v>
      </c>
      <c r="D272" s="44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82" t="s">
        <v>105</v>
      </c>
      <c r="AL272" s="22"/>
      <c r="AM272" s="22"/>
      <c r="AN272" s="22"/>
      <c r="AO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  <c r="BK272" s="22"/>
      <c r="BL272" s="22"/>
      <c r="BM272" s="22"/>
      <c r="BN272" s="22"/>
      <c r="BO272" s="22"/>
      <c r="BP272" s="22"/>
      <c r="BQ272" s="22"/>
      <c r="BR272" s="22"/>
      <c r="BS272" s="22"/>
      <c r="BT272" s="22"/>
      <c r="BU272" s="22"/>
      <c r="BV272" s="22"/>
      <c r="BW272" s="22"/>
      <c r="BX272" s="22"/>
      <c r="BY272" s="22"/>
      <c r="BZ272" s="22"/>
      <c r="CA272" s="22"/>
      <c r="CB272" s="22"/>
      <c r="CC272" s="22"/>
      <c r="CD272" s="22"/>
      <c r="CE272" s="22"/>
      <c r="CF272" s="22"/>
      <c r="CG272" s="22"/>
      <c r="CH272" s="22"/>
      <c r="CI272" s="82" t="s">
        <v>105</v>
      </c>
      <c r="CJ272" s="22"/>
      <c r="CK272" s="22"/>
      <c r="CL272" s="22"/>
      <c r="CM272" s="22"/>
      <c r="CN272" s="22"/>
      <c r="CO272" s="22"/>
      <c r="CP272" s="22"/>
      <c r="CQ272" s="22"/>
      <c r="CR272" s="22"/>
      <c r="CS272" s="22"/>
      <c r="CT272" s="22"/>
      <c r="CU272" s="22"/>
      <c r="CV272" s="22"/>
      <c r="CW272" s="22"/>
      <c r="CX272" s="22"/>
      <c r="CY272" s="22"/>
      <c r="CZ272" s="22"/>
      <c r="DA272" s="22"/>
      <c r="DB272" s="22"/>
      <c r="DC272" s="22"/>
      <c r="DD272" s="22"/>
      <c r="DE272" s="22"/>
      <c r="DF272" s="22"/>
      <c r="DG272" s="22"/>
      <c r="DH272" s="22"/>
      <c r="DI272" s="22"/>
      <c r="DJ272" s="22"/>
      <c r="DK272" s="22"/>
      <c r="DL272" s="22"/>
      <c r="DM272" s="22"/>
      <c r="DN272" s="22"/>
      <c r="DO272" s="22"/>
      <c r="DP272" s="22"/>
      <c r="DQ272" s="22"/>
      <c r="DR272" s="22"/>
      <c r="DS272" s="22"/>
      <c r="DT272" s="22"/>
      <c r="DU272" s="22"/>
      <c r="DV272" s="82" t="s">
        <v>105</v>
      </c>
      <c r="DW272" s="22"/>
      <c r="DX272" s="22"/>
      <c r="DY272" s="22"/>
      <c r="DZ272" s="22"/>
      <c r="EA272" s="22"/>
      <c r="EB272" s="22"/>
      <c r="EC272" s="22"/>
      <c r="ED272" s="22"/>
      <c r="EE272" s="22"/>
      <c r="EF272" s="22"/>
      <c r="EG272" s="22"/>
      <c r="EH272" s="22"/>
      <c r="EI272" s="22"/>
      <c r="EJ272" s="22"/>
      <c r="EK272" s="22"/>
      <c r="EL272" s="82" t="s">
        <v>105</v>
      </c>
      <c r="EM272" s="22"/>
      <c r="EN272" s="22"/>
      <c r="EO272" s="22"/>
      <c r="EP272" s="22"/>
      <c r="EQ272" s="22"/>
      <c r="ER272" s="22"/>
      <c r="ES272" s="22"/>
      <c r="ET272" s="22"/>
      <c r="EU272" s="22"/>
      <c r="EV272" s="82" t="s">
        <v>105</v>
      </c>
      <c r="EW272" s="22"/>
      <c r="EX272" s="22"/>
      <c r="EY272" s="22"/>
      <c r="EZ272" s="22"/>
      <c r="FA272" s="22"/>
      <c r="FB272" s="22"/>
      <c r="FC272" s="22"/>
      <c r="FD272" s="22"/>
      <c r="FE272" s="22"/>
      <c r="FF272" s="22"/>
      <c r="FG272" s="22"/>
      <c r="FH272" s="22"/>
      <c r="FI272" s="22"/>
      <c r="FJ272" s="22"/>
      <c r="FK272" s="22"/>
      <c r="FL272" s="22"/>
      <c r="FM272" s="22"/>
      <c r="FN272" s="22"/>
      <c r="FO272" s="22"/>
      <c r="FP272" s="22"/>
      <c r="FQ272" s="22"/>
      <c r="FR272" s="22"/>
      <c r="FS272" s="22"/>
      <c r="FT272" s="22">
        <f t="shared" si="55"/>
        <v>5</v>
      </c>
      <c r="FU272" s="90">
        <f t="shared" si="59"/>
        <v>68</v>
      </c>
      <c r="FV272" s="35">
        <f t="shared" si="56"/>
        <v>7.3529411764705885E-2</v>
      </c>
    </row>
    <row r="273" spans="1:178" ht="12.75" customHeight="1" x14ac:dyDescent="0.2">
      <c r="A273" s="122"/>
      <c r="B273" s="111"/>
      <c r="C273" s="43" t="s">
        <v>95</v>
      </c>
      <c r="D273" s="44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/>
      <c r="AH273" s="89"/>
      <c r="AI273" s="89"/>
      <c r="AJ273" s="89"/>
      <c r="AK273" s="82" t="s">
        <v>105</v>
      </c>
      <c r="AL273" s="89"/>
      <c r="AM273" s="89"/>
      <c r="AN273" s="89"/>
      <c r="AO273" s="89"/>
      <c r="AP273" s="89"/>
      <c r="AQ273" s="89"/>
      <c r="AR273" s="89"/>
      <c r="AS273" s="89"/>
      <c r="AT273" s="89"/>
      <c r="AU273" s="89"/>
      <c r="AV273" s="89"/>
      <c r="AW273" s="89"/>
      <c r="AX273" s="89"/>
      <c r="AY273" s="89"/>
      <c r="AZ273" s="89"/>
      <c r="BA273" s="89"/>
      <c r="BB273" s="89"/>
      <c r="BC273" s="89"/>
      <c r="BD273" s="89"/>
      <c r="BE273" s="89"/>
      <c r="BF273" s="89"/>
      <c r="BG273" s="89"/>
      <c r="BH273" s="89"/>
      <c r="BI273" s="89"/>
      <c r="BJ273" s="89"/>
      <c r="BK273" s="89"/>
      <c r="BL273" s="89"/>
      <c r="BM273" s="89"/>
      <c r="BN273" s="89"/>
      <c r="BO273" s="89"/>
      <c r="BP273" s="89"/>
      <c r="BQ273" s="89"/>
      <c r="BR273" s="89"/>
      <c r="BS273" s="89"/>
      <c r="BT273" s="89"/>
      <c r="BU273" s="89"/>
      <c r="BV273" s="89"/>
      <c r="BW273" s="89"/>
      <c r="BX273" s="89"/>
      <c r="BY273" s="89"/>
      <c r="BZ273" s="89"/>
      <c r="CA273" s="89"/>
      <c r="CB273" s="89"/>
      <c r="CC273" s="89"/>
      <c r="CD273" s="89"/>
      <c r="CE273" s="89"/>
      <c r="CF273" s="89"/>
      <c r="CG273" s="89"/>
      <c r="CH273" s="89"/>
      <c r="CI273" s="82" t="s">
        <v>105</v>
      </c>
      <c r="CJ273" s="89"/>
      <c r="CK273" s="89"/>
      <c r="CL273" s="89"/>
      <c r="CM273" s="89"/>
      <c r="CN273" s="89"/>
      <c r="CO273" s="89"/>
      <c r="CP273" s="89"/>
      <c r="CQ273" s="89"/>
      <c r="CR273" s="89"/>
      <c r="CS273" s="89"/>
      <c r="CT273" s="89"/>
      <c r="CU273" s="89"/>
      <c r="CV273" s="89"/>
      <c r="CW273" s="89"/>
      <c r="CX273" s="89"/>
      <c r="CY273" s="89"/>
      <c r="CZ273" s="89"/>
      <c r="DA273" s="89"/>
      <c r="DB273" s="89"/>
      <c r="DC273" s="89"/>
      <c r="DD273" s="89"/>
      <c r="DE273" s="89"/>
      <c r="DF273" s="89"/>
      <c r="DG273" s="89"/>
      <c r="DH273" s="89"/>
      <c r="DI273" s="89"/>
      <c r="DJ273" s="89"/>
      <c r="DK273" s="89"/>
      <c r="DL273" s="89"/>
      <c r="DM273" s="89"/>
      <c r="DN273" s="89"/>
      <c r="DO273" s="89"/>
      <c r="DP273" s="89"/>
      <c r="DQ273" s="89"/>
      <c r="DR273" s="89"/>
      <c r="DS273" s="89"/>
      <c r="DT273" s="89"/>
      <c r="DU273" s="89"/>
      <c r="DV273" s="82" t="s">
        <v>105</v>
      </c>
      <c r="DW273" s="89"/>
      <c r="DX273" s="89"/>
      <c r="DY273" s="89"/>
      <c r="DZ273" s="89"/>
      <c r="EA273" s="89"/>
      <c r="EB273" s="89"/>
      <c r="EC273" s="89"/>
      <c r="ED273" s="89"/>
      <c r="EE273" s="89"/>
      <c r="EF273" s="89"/>
      <c r="EG273" s="89"/>
      <c r="EH273" s="89"/>
      <c r="EI273" s="89"/>
      <c r="EJ273" s="89"/>
      <c r="EK273" s="89"/>
      <c r="EL273" s="82" t="s">
        <v>105</v>
      </c>
      <c r="EM273" s="89"/>
      <c r="EN273" s="89"/>
      <c r="EO273" s="89"/>
      <c r="EP273" s="89"/>
      <c r="EQ273" s="89"/>
      <c r="ER273" s="89"/>
      <c r="ES273" s="89"/>
      <c r="ET273" s="89"/>
      <c r="EU273" s="89"/>
      <c r="EV273" s="82" t="s">
        <v>105</v>
      </c>
      <c r="EW273" s="89"/>
      <c r="EX273" s="89"/>
      <c r="EY273" s="89"/>
      <c r="EZ273" s="89"/>
      <c r="FA273" s="89"/>
      <c r="FB273" s="89"/>
      <c r="FC273" s="89"/>
      <c r="FD273" s="89"/>
      <c r="FE273" s="89"/>
      <c r="FF273" s="89"/>
      <c r="FG273" s="89"/>
      <c r="FH273" s="89"/>
      <c r="FI273" s="89"/>
      <c r="FJ273" s="89"/>
      <c r="FK273" s="89"/>
      <c r="FL273" s="89"/>
      <c r="FM273" s="89"/>
      <c r="FN273" s="89"/>
      <c r="FO273" s="89"/>
      <c r="FP273" s="89"/>
      <c r="FQ273" s="89"/>
      <c r="FR273" s="89"/>
      <c r="FS273" s="89"/>
      <c r="FT273" s="22">
        <f t="shared" si="55"/>
        <v>5</v>
      </c>
      <c r="FU273" s="90">
        <f t="shared" si="59"/>
        <v>68</v>
      </c>
      <c r="FV273" s="35">
        <f t="shared" si="56"/>
        <v>7.3529411764705885E-2</v>
      </c>
    </row>
    <row r="274" spans="1:178" ht="27" customHeight="1" x14ac:dyDescent="0.2">
      <c r="A274" s="52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 s="53"/>
      <c r="BN274" s="53"/>
      <c r="BO274" s="53"/>
      <c r="BP274" s="53"/>
      <c r="BQ274" s="53"/>
      <c r="BR274" s="53"/>
      <c r="BS274" s="53"/>
      <c r="BT274" s="53"/>
      <c r="BU274" s="53"/>
      <c r="BV274" s="53"/>
      <c r="BW274" s="53"/>
      <c r="BX274" s="53"/>
      <c r="BY274" s="53"/>
      <c r="BZ274" s="53"/>
      <c r="CA274" s="53"/>
      <c r="CB274" s="53"/>
      <c r="CC274" s="53"/>
      <c r="CD274" s="53"/>
      <c r="CE274" s="53"/>
      <c r="CF274" s="53"/>
      <c r="CG274" s="53"/>
      <c r="CH274" s="53"/>
      <c r="CI274" s="53"/>
      <c r="CJ274" s="53"/>
      <c r="CK274" s="53"/>
      <c r="CL274" s="53"/>
      <c r="CM274" s="53"/>
      <c r="CN274" s="53"/>
      <c r="CO274" s="53"/>
      <c r="CP274" s="53"/>
      <c r="CQ274" s="53"/>
      <c r="CR274" s="53"/>
      <c r="CS274" s="53"/>
      <c r="CT274" s="53"/>
      <c r="CU274" s="53"/>
      <c r="CV274" s="53"/>
      <c r="CW274" s="53"/>
      <c r="CX274" s="53"/>
      <c r="CY274" s="53"/>
      <c r="CZ274" s="53"/>
      <c r="DA274" s="53"/>
      <c r="DB274" s="53"/>
      <c r="DC274" s="53"/>
      <c r="DD274" s="53"/>
      <c r="DE274" s="53"/>
      <c r="DF274" s="53"/>
      <c r="DG274" s="53"/>
      <c r="DH274" s="53"/>
      <c r="DI274" s="53"/>
      <c r="DJ274" s="53"/>
      <c r="DK274" s="53"/>
      <c r="DL274" s="53"/>
      <c r="DM274" s="53"/>
      <c r="DN274" s="53"/>
      <c r="DO274" s="53"/>
      <c r="DP274" s="53"/>
      <c r="DQ274" s="53"/>
      <c r="DR274" s="53"/>
      <c r="DS274" s="53"/>
      <c r="DT274" s="53"/>
      <c r="DU274" s="53"/>
      <c r="DV274" s="53"/>
      <c r="DW274" s="53"/>
      <c r="DX274" s="53"/>
      <c r="DY274" s="53"/>
      <c r="DZ274" s="53"/>
      <c r="EA274" s="53"/>
      <c r="EB274" s="53"/>
      <c r="EC274" s="53"/>
      <c r="ED274" s="53"/>
      <c r="EE274" s="53"/>
      <c r="EF274" s="53"/>
      <c r="EG274" s="53"/>
      <c r="EH274" s="53"/>
      <c r="EI274" s="53"/>
      <c r="EJ274" s="53"/>
      <c r="EK274" s="53"/>
      <c r="EL274" s="53"/>
      <c r="EM274" s="53"/>
      <c r="EN274" s="53"/>
      <c r="EO274" s="53"/>
      <c r="EP274" s="53"/>
      <c r="EQ274" s="53"/>
      <c r="ER274" s="53"/>
      <c r="ES274" s="53"/>
      <c r="ET274" s="53"/>
      <c r="EU274" s="53"/>
      <c r="EV274" s="53"/>
      <c r="EW274" s="53"/>
      <c r="EX274" s="53"/>
      <c r="EY274" s="53"/>
      <c r="EZ274" s="53"/>
      <c r="FA274" s="53"/>
      <c r="FB274" s="53"/>
      <c r="FC274" s="53"/>
      <c r="FD274" s="53"/>
      <c r="FE274" s="53"/>
      <c r="FF274" s="53"/>
      <c r="FG274" s="53"/>
      <c r="FH274" s="53"/>
      <c r="FI274" s="53"/>
      <c r="FJ274" s="53"/>
      <c r="FK274" s="53"/>
      <c r="FL274" s="53"/>
      <c r="FM274" s="53"/>
      <c r="FN274" s="53"/>
      <c r="FO274" s="53"/>
      <c r="FP274" s="53"/>
      <c r="FQ274" s="53"/>
      <c r="FR274" s="53"/>
      <c r="FS274" s="53"/>
      <c r="FT274" s="53"/>
      <c r="FU274" s="53"/>
      <c r="FV274" s="53"/>
    </row>
    <row r="275" spans="1:178" ht="111.75" customHeight="1" x14ac:dyDescent="0.2">
      <c r="A275" s="124" t="s">
        <v>38</v>
      </c>
      <c r="B275" s="125"/>
      <c r="C275" s="125"/>
      <c r="D275" s="126"/>
      <c r="E275" s="100" t="s">
        <v>37</v>
      </c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D275" s="101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1"/>
      <c r="AP275" s="101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1"/>
      <c r="BB275" s="101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1"/>
      <c r="BN275" s="101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1"/>
      <c r="BZ275" s="101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1"/>
      <c r="CM275" s="101"/>
      <c r="CN275" s="101"/>
      <c r="CO275" s="101"/>
      <c r="CP275" s="101"/>
      <c r="CQ275" s="101"/>
      <c r="CR275" s="101"/>
      <c r="CS275" s="101"/>
      <c r="CT275" s="101"/>
      <c r="CU275" s="101"/>
      <c r="CV275" s="101"/>
      <c r="CW275" s="101"/>
      <c r="CX275" s="101"/>
      <c r="CY275" s="101"/>
      <c r="CZ275" s="101"/>
      <c r="DA275" s="101"/>
      <c r="DB275" s="101"/>
      <c r="DC275" s="101"/>
      <c r="DD275" s="101"/>
      <c r="DE275" s="101"/>
      <c r="DF275" s="101"/>
      <c r="DG275" s="101"/>
      <c r="DH275" s="101"/>
      <c r="DI275" s="101"/>
      <c r="DJ275" s="101"/>
      <c r="DK275" s="101"/>
      <c r="DL275" s="101"/>
      <c r="DM275" s="101"/>
      <c r="DN275" s="101"/>
      <c r="DO275" s="101"/>
      <c r="DP275" s="101"/>
      <c r="DQ275" s="101"/>
      <c r="DR275" s="101"/>
      <c r="DS275" s="101"/>
      <c r="DT275" s="101"/>
      <c r="DU275" s="101"/>
      <c r="DV275" s="101"/>
      <c r="DW275" s="101"/>
      <c r="DX275" s="101"/>
      <c r="DY275" s="101"/>
      <c r="DZ275" s="101"/>
      <c r="EA275" s="101"/>
      <c r="EB275" s="101"/>
      <c r="EC275" s="101"/>
      <c r="ED275" s="101"/>
      <c r="EE275" s="101"/>
      <c r="EF275" s="101"/>
      <c r="EG275" s="101"/>
      <c r="EH275" s="101"/>
      <c r="EI275" s="101"/>
      <c r="EJ275" s="101"/>
      <c r="EK275" s="101"/>
      <c r="EL275" s="101"/>
      <c r="EM275" s="101"/>
      <c r="EN275" s="101"/>
      <c r="EO275" s="101"/>
      <c r="EP275" s="101"/>
      <c r="EQ275" s="101"/>
      <c r="ER275" s="101"/>
      <c r="ES275" s="101"/>
      <c r="ET275" s="101"/>
      <c r="EU275" s="101"/>
      <c r="EV275" s="101"/>
      <c r="EW275" s="101"/>
      <c r="EX275" s="101"/>
      <c r="EY275" s="101"/>
      <c r="EZ275" s="101"/>
      <c r="FA275" s="101"/>
      <c r="FB275" s="101"/>
      <c r="FC275" s="101"/>
      <c r="FD275" s="101"/>
      <c r="FE275" s="101"/>
      <c r="FF275" s="101"/>
      <c r="FG275" s="101"/>
      <c r="FH275" s="101"/>
      <c r="FI275" s="101"/>
      <c r="FJ275" s="101"/>
      <c r="FK275" s="101"/>
      <c r="FL275" s="101"/>
      <c r="FM275" s="101"/>
      <c r="FN275" s="101"/>
      <c r="FO275" s="101"/>
      <c r="FP275" s="101"/>
      <c r="FQ275" s="101"/>
      <c r="FR275" s="102"/>
      <c r="FS275" s="83"/>
      <c r="FT275" s="91" t="s">
        <v>18</v>
      </c>
      <c r="FU275" s="91" t="s">
        <v>20</v>
      </c>
      <c r="FV275" s="94" t="s">
        <v>19</v>
      </c>
    </row>
    <row r="276" spans="1:178" ht="12.75" customHeight="1" x14ac:dyDescent="0.2">
      <c r="A276" s="114" t="s">
        <v>0</v>
      </c>
      <c r="B276" s="120"/>
      <c r="C276" s="115"/>
      <c r="D276" s="18" t="s">
        <v>16</v>
      </c>
      <c r="E276" s="97" t="s">
        <v>1</v>
      </c>
      <c r="F276" s="98"/>
      <c r="G276" s="98"/>
      <c r="H276" s="98"/>
      <c r="I276" s="98"/>
      <c r="J276" s="98"/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Z276" s="99"/>
      <c r="AA276" s="97" t="s">
        <v>2</v>
      </c>
      <c r="AB276" s="98"/>
      <c r="AC276" s="98"/>
      <c r="AD276" s="98"/>
      <c r="AE276" s="98"/>
      <c r="AF276" s="98"/>
      <c r="AG276" s="98"/>
      <c r="AH276" s="98"/>
      <c r="AI276" s="98"/>
      <c r="AJ276" s="98"/>
      <c r="AK276" s="98"/>
      <c r="AL276" s="98"/>
      <c r="AM276" s="98"/>
      <c r="AN276" s="98"/>
      <c r="AO276" s="98"/>
      <c r="AP276" s="98"/>
      <c r="AQ276" s="98"/>
      <c r="AR276" s="99"/>
      <c r="AS276" s="97" t="s">
        <v>3</v>
      </c>
      <c r="AT276" s="98"/>
      <c r="AU276" s="98"/>
      <c r="AV276" s="98"/>
      <c r="AW276" s="98"/>
      <c r="AX276" s="98"/>
      <c r="AY276" s="98"/>
      <c r="AZ276" s="98"/>
      <c r="BA276" s="98"/>
      <c r="BB276" s="98"/>
      <c r="BC276" s="98"/>
      <c r="BD276" s="98"/>
      <c r="BE276" s="98"/>
      <c r="BF276" s="98"/>
      <c r="BG276" s="98"/>
      <c r="BH276" s="98"/>
      <c r="BI276" s="98"/>
      <c r="BJ276" s="98"/>
      <c r="BK276" s="99"/>
      <c r="BL276" s="97" t="s">
        <v>4</v>
      </c>
      <c r="BM276" s="98"/>
      <c r="BN276" s="98"/>
      <c r="BO276" s="98"/>
      <c r="BP276" s="98"/>
      <c r="BQ276" s="98"/>
      <c r="BR276" s="98"/>
      <c r="BS276" s="98"/>
      <c r="BT276" s="98"/>
      <c r="BU276" s="98"/>
      <c r="BV276" s="98"/>
      <c r="BW276" s="98"/>
      <c r="BX276" s="98"/>
      <c r="BY276" s="98"/>
      <c r="BZ276" s="98"/>
      <c r="CA276" s="98"/>
      <c r="CB276" s="98"/>
      <c r="CC276" s="98"/>
      <c r="CD276" s="98"/>
      <c r="CE276" s="98"/>
      <c r="CF276" s="98"/>
      <c r="CG276" s="99"/>
      <c r="CH276" s="97" t="s">
        <v>5</v>
      </c>
      <c r="CI276" s="98"/>
      <c r="CJ276" s="98"/>
      <c r="CK276" s="98"/>
      <c r="CL276" s="98"/>
      <c r="CM276" s="98"/>
      <c r="CN276" s="98"/>
      <c r="CO276" s="98"/>
      <c r="CP276" s="98"/>
      <c r="CQ276" s="98"/>
      <c r="CR276" s="98"/>
      <c r="CS276" s="98"/>
      <c r="CT276" s="98"/>
      <c r="CU276" s="98"/>
      <c r="CV276" s="99"/>
      <c r="CW276" s="97" t="s">
        <v>6</v>
      </c>
      <c r="CX276" s="98"/>
      <c r="CY276" s="98"/>
      <c r="CZ276" s="98"/>
      <c r="DA276" s="98"/>
      <c r="DB276" s="98"/>
      <c r="DC276" s="98"/>
      <c r="DD276" s="98"/>
      <c r="DE276" s="98"/>
      <c r="DF276" s="98"/>
      <c r="DG276" s="98"/>
      <c r="DH276" s="98"/>
      <c r="DI276" s="98"/>
      <c r="DJ276" s="98"/>
      <c r="DK276" s="98"/>
      <c r="DL276" s="98"/>
      <c r="DM276" s="98"/>
      <c r="DN276" s="98"/>
      <c r="DO276" s="98"/>
      <c r="DP276" s="99"/>
      <c r="DQ276" s="97" t="s">
        <v>7</v>
      </c>
      <c r="DR276" s="98"/>
      <c r="DS276" s="98"/>
      <c r="DT276" s="98"/>
      <c r="DU276" s="98"/>
      <c r="DV276" s="98"/>
      <c r="DW276" s="98"/>
      <c r="DX276" s="98"/>
      <c r="DY276" s="98"/>
      <c r="DZ276" s="98"/>
      <c r="EA276" s="98"/>
      <c r="EB276" s="98"/>
      <c r="EC276" s="98"/>
      <c r="ED276" s="98"/>
      <c r="EE276" s="98"/>
      <c r="EF276" s="98"/>
      <c r="EG276" s="98"/>
      <c r="EH276" s="98"/>
      <c r="EI276" s="99"/>
      <c r="EJ276" s="97" t="s">
        <v>8</v>
      </c>
      <c r="EK276" s="98"/>
      <c r="EL276" s="98"/>
      <c r="EM276" s="98"/>
      <c r="EN276" s="98"/>
      <c r="EO276" s="98"/>
      <c r="EP276" s="98"/>
      <c r="EQ276" s="98"/>
      <c r="ER276" s="98"/>
      <c r="ES276" s="98"/>
      <c r="ET276" s="98"/>
      <c r="EU276" s="98"/>
      <c r="EV276" s="98"/>
      <c r="EW276" s="98"/>
      <c r="EX276" s="98"/>
      <c r="EY276" s="98"/>
      <c r="EZ276" s="98"/>
      <c r="FA276" s="98"/>
      <c r="FB276" s="99"/>
      <c r="FC276" s="97" t="s">
        <v>9</v>
      </c>
      <c r="FD276" s="98"/>
      <c r="FE276" s="98"/>
      <c r="FF276" s="98"/>
      <c r="FG276" s="98"/>
      <c r="FH276" s="98"/>
      <c r="FI276" s="98"/>
      <c r="FJ276" s="98"/>
      <c r="FK276" s="98"/>
      <c r="FL276" s="98"/>
      <c r="FM276" s="98"/>
      <c r="FN276" s="98"/>
      <c r="FO276" s="98"/>
      <c r="FP276" s="98"/>
      <c r="FQ276" s="98"/>
      <c r="FR276" s="99"/>
      <c r="FS276" s="71"/>
      <c r="FT276" s="92"/>
      <c r="FU276" s="92"/>
      <c r="FV276" s="95"/>
    </row>
    <row r="277" spans="1:178" x14ac:dyDescent="0.2">
      <c r="A277" s="116"/>
      <c r="B277" s="121"/>
      <c r="C277" s="117"/>
      <c r="D277" s="18" t="s">
        <v>17</v>
      </c>
      <c r="E277" s="4">
        <v>1</v>
      </c>
      <c r="F277" s="4">
        <v>2</v>
      </c>
      <c r="G277" s="4">
        <v>3</v>
      </c>
      <c r="H277" s="4">
        <v>4</v>
      </c>
      <c r="I277" s="4">
        <v>5</v>
      </c>
      <c r="J277" s="4">
        <v>8</v>
      </c>
      <c r="K277" s="4">
        <v>9</v>
      </c>
      <c r="L277" s="4">
        <v>10</v>
      </c>
      <c r="M277" s="4">
        <v>11</v>
      </c>
      <c r="N277" s="4">
        <v>12</v>
      </c>
      <c r="O277" s="4">
        <v>15</v>
      </c>
      <c r="P277" s="4">
        <v>16</v>
      </c>
      <c r="Q277" s="4">
        <v>17</v>
      </c>
      <c r="R277" s="4">
        <v>18</v>
      </c>
      <c r="S277" s="4">
        <v>19</v>
      </c>
      <c r="T277" s="4">
        <v>22</v>
      </c>
      <c r="U277" s="4">
        <v>23</v>
      </c>
      <c r="V277" s="4">
        <v>24</v>
      </c>
      <c r="W277" s="4">
        <v>25</v>
      </c>
      <c r="X277" s="4">
        <v>26</v>
      </c>
      <c r="Y277" s="4">
        <v>29</v>
      </c>
      <c r="Z277" s="4">
        <v>30</v>
      </c>
      <c r="AA277" s="4">
        <v>1</v>
      </c>
      <c r="AB277" s="4">
        <v>2</v>
      </c>
      <c r="AC277" s="4">
        <v>3</v>
      </c>
      <c r="AD277" s="4">
        <v>6</v>
      </c>
      <c r="AE277" s="4">
        <v>7</v>
      </c>
      <c r="AF277" s="4">
        <v>8</v>
      </c>
      <c r="AG277" s="4">
        <v>9</v>
      </c>
      <c r="AH277" s="4">
        <v>10</v>
      </c>
      <c r="AI277" s="4">
        <v>13</v>
      </c>
      <c r="AJ277" s="4">
        <v>14</v>
      </c>
      <c r="AK277" s="4">
        <v>15</v>
      </c>
      <c r="AL277" s="4">
        <v>16</v>
      </c>
      <c r="AM277" s="4">
        <v>17</v>
      </c>
      <c r="AN277" s="4">
        <v>20</v>
      </c>
      <c r="AO277" s="4">
        <v>21</v>
      </c>
      <c r="AP277" s="4">
        <v>22</v>
      </c>
      <c r="AQ277" s="4">
        <v>23</v>
      </c>
      <c r="AR277" s="4">
        <v>24</v>
      </c>
      <c r="AS277" s="4">
        <v>5</v>
      </c>
      <c r="AT277" s="4">
        <v>6</v>
      </c>
      <c r="AU277" s="4">
        <v>7</v>
      </c>
      <c r="AV277" s="4">
        <v>8</v>
      </c>
      <c r="AW277" s="4">
        <v>10</v>
      </c>
      <c r="AX277" s="4">
        <v>11</v>
      </c>
      <c r="AY277" s="4">
        <v>12</v>
      </c>
      <c r="AZ277" s="4">
        <v>13</v>
      </c>
      <c r="BA277" s="4">
        <v>14</v>
      </c>
      <c r="BB277" s="4">
        <v>17</v>
      </c>
      <c r="BC277" s="4">
        <v>18</v>
      </c>
      <c r="BD277" s="4">
        <v>19</v>
      </c>
      <c r="BE277" s="4">
        <v>20</v>
      </c>
      <c r="BF277" s="4">
        <v>21</v>
      </c>
      <c r="BG277" s="4">
        <v>24</v>
      </c>
      <c r="BH277" s="4">
        <v>25</v>
      </c>
      <c r="BI277" s="4">
        <v>26</v>
      </c>
      <c r="BJ277" s="4">
        <v>27</v>
      </c>
      <c r="BK277" s="4">
        <v>28</v>
      </c>
      <c r="BL277" s="4">
        <v>1</v>
      </c>
      <c r="BM277" s="4">
        <v>2</v>
      </c>
      <c r="BN277" s="4">
        <v>3</v>
      </c>
      <c r="BO277" s="4">
        <v>4</v>
      </c>
      <c r="BP277" s="4">
        <v>5</v>
      </c>
      <c r="BQ277" s="4">
        <v>8</v>
      </c>
      <c r="BR277" s="4">
        <v>9</v>
      </c>
      <c r="BS277" s="4">
        <v>10</v>
      </c>
      <c r="BT277" s="4">
        <v>11</v>
      </c>
      <c r="BU277" s="4">
        <v>12</v>
      </c>
      <c r="BV277" s="4">
        <v>15</v>
      </c>
      <c r="BW277" s="4">
        <v>16</v>
      </c>
      <c r="BX277" s="4">
        <v>17</v>
      </c>
      <c r="BY277" s="4">
        <v>18</v>
      </c>
      <c r="BZ277" s="4">
        <v>19</v>
      </c>
      <c r="CA277" s="4">
        <v>22</v>
      </c>
      <c r="CB277" s="4">
        <v>23</v>
      </c>
      <c r="CC277" s="4">
        <v>24</v>
      </c>
      <c r="CD277" s="4">
        <v>25</v>
      </c>
      <c r="CE277" s="4">
        <v>26</v>
      </c>
      <c r="CF277" s="4">
        <v>29</v>
      </c>
      <c r="CG277" s="4">
        <v>30</v>
      </c>
      <c r="CH277" s="4">
        <v>12</v>
      </c>
      <c r="CI277" s="4">
        <v>13</v>
      </c>
      <c r="CJ277" s="4">
        <v>14</v>
      </c>
      <c r="CK277" s="4">
        <v>15</v>
      </c>
      <c r="CL277" s="4">
        <v>16</v>
      </c>
      <c r="CM277" s="4">
        <v>19</v>
      </c>
      <c r="CN277" s="4">
        <v>20</v>
      </c>
      <c r="CO277" s="4">
        <v>21</v>
      </c>
      <c r="CP277" s="4">
        <v>22</v>
      </c>
      <c r="CQ277" s="4">
        <v>23</v>
      </c>
      <c r="CR277" s="4">
        <v>26</v>
      </c>
      <c r="CS277" s="4">
        <v>27</v>
      </c>
      <c r="CT277" s="4">
        <v>28</v>
      </c>
      <c r="CU277" s="4">
        <v>29</v>
      </c>
      <c r="CV277" s="4">
        <v>30</v>
      </c>
      <c r="CW277" s="4">
        <v>2</v>
      </c>
      <c r="CX277" s="4">
        <v>3</v>
      </c>
      <c r="CY277" s="4">
        <v>4</v>
      </c>
      <c r="CZ277" s="4">
        <v>5</v>
      </c>
      <c r="DA277" s="4">
        <v>6</v>
      </c>
      <c r="DB277" s="4">
        <v>9</v>
      </c>
      <c r="DC277" s="4">
        <v>10</v>
      </c>
      <c r="DD277" s="4">
        <v>11</v>
      </c>
      <c r="DE277" s="4">
        <v>12</v>
      </c>
      <c r="DF277" s="4">
        <v>13</v>
      </c>
      <c r="DG277" s="4">
        <v>16</v>
      </c>
      <c r="DH277" s="4">
        <v>17</v>
      </c>
      <c r="DI277" s="4">
        <v>18</v>
      </c>
      <c r="DJ277" s="4">
        <v>19</v>
      </c>
      <c r="DK277" s="4">
        <v>20</v>
      </c>
      <c r="DL277" s="4">
        <v>24</v>
      </c>
      <c r="DM277" s="4">
        <v>25</v>
      </c>
      <c r="DN277" s="4">
        <v>26</v>
      </c>
      <c r="DO277" s="4">
        <v>27</v>
      </c>
      <c r="DP277" s="4">
        <v>28</v>
      </c>
      <c r="DQ277" s="4">
        <v>2</v>
      </c>
      <c r="DR277" s="4">
        <v>3</v>
      </c>
      <c r="DS277" s="4">
        <v>4</v>
      </c>
      <c r="DT277" s="4">
        <v>5</v>
      </c>
      <c r="DU277" s="4">
        <v>6</v>
      </c>
      <c r="DV277" s="4">
        <v>10</v>
      </c>
      <c r="DW277" s="4">
        <v>11</v>
      </c>
      <c r="DX277" s="4">
        <v>12</v>
      </c>
      <c r="DY277" s="4">
        <v>13</v>
      </c>
      <c r="DZ277" s="4">
        <v>16</v>
      </c>
      <c r="EA277" s="4">
        <v>17</v>
      </c>
      <c r="EB277" s="4">
        <v>18</v>
      </c>
      <c r="EC277" s="4">
        <v>19</v>
      </c>
      <c r="ED277" s="4">
        <v>20</v>
      </c>
      <c r="EE277" s="4">
        <v>23</v>
      </c>
      <c r="EF277" s="4">
        <v>24</v>
      </c>
      <c r="EG277" s="4">
        <v>25</v>
      </c>
      <c r="EH277" s="4">
        <v>26</v>
      </c>
      <c r="EI277" s="4">
        <v>27</v>
      </c>
      <c r="EJ277" s="4">
        <v>6</v>
      </c>
      <c r="EK277" s="4">
        <v>7</v>
      </c>
      <c r="EL277" s="4">
        <v>8</v>
      </c>
      <c r="EM277" s="4">
        <v>9</v>
      </c>
      <c r="EN277" s="4">
        <v>10</v>
      </c>
      <c r="EO277" s="4">
        <v>13</v>
      </c>
      <c r="EP277" s="4">
        <v>14</v>
      </c>
      <c r="EQ277" s="4">
        <v>15</v>
      </c>
      <c r="ER277" s="4">
        <v>16</v>
      </c>
      <c r="ES277" s="4">
        <v>17</v>
      </c>
      <c r="ET277" s="4">
        <v>20</v>
      </c>
      <c r="EU277" s="4">
        <v>21</v>
      </c>
      <c r="EV277" s="4">
        <v>22</v>
      </c>
      <c r="EW277" s="4">
        <v>23</v>
      </c>
      <c r="EX277" s="4">
        <v>24</v>
      </c>
      <c r="EY277" s="4">
        <v>27</v>
      </c>
      <c r="EZ277" s="4">
        <v>28</v>
      </c>
      <c r="FA277" s="4">
        <v>29</v>
      </c>
      <c r="FB277" s="4">
        <v>30</v>
      </c>
      <c r="FC277" s="4">
        <v>4</v>
      </c>
      <c r="FD277" s="4">
        <v>5</v>
      </c>
      <c r="FE277" s="4">
        <v>6</v>
      </c>
      <c r="FF277" s="4">
        <v>7</v>
      </c>
      <c r="FG277" s="4">
        <v>8</v>
      </c>
      <c r="FH277" s="4">
        <v>12</v>
      </c>
      <c r="FI277" s="4">
        <v>13</v>
      </c>
      <c r="FJ277" s="4">
        <v>14</v>
      </c>
      <c r="FK277" s="4">
        <v>15</v>
      </c>
      <c r="FL277" s="4">
        <v>18</v>
      </c>
      <c r="FM277" s="4">
        <v>19</v>
      </c>
      <c r="FN277" s="4">
        <v>20</v>
      </c>
      <c r="FO277" s="4">
        <v>21</v>
      </c>
      <c r="FP277" s="4">
        <v>22</v>
      </c>
      <c r="FQ277" s="4">
        <v>25</v>
      </c>
      <c r="FR277" s="4">
        <v>26</v>
      </c>
      <c r="FS277" s="69"/>
      <c r="FT277" s="93"/>
      <c r="FU277" s="93"/>
      <c r="FV277" s="96"/>
    </row>
    <row r="278" spans="1:178" x14ac:dyDescent="0.2">
      <c r="A278" s="122" t="s">
        <v>23</v>
      </c>
      <c r="B278" s="70" t="s">
        <v>11</v>
      </c>
      <c r="C278" s="45">
        <v>10</v>
      </c>
      <c r="D278" s="44"/>
      <c r="E278" s="3"/>
      <c r="F278" s="3"/>
      <c r="G278" s="3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82" t="s">
        <v>105</v>
      </c>
      <c r="BK278" s="22"/>
      <c r="BL278" s="22"/>
      <c r="BM278" s="22"/>
      <c r="BN278" s="22"/>
      <c r="BO278" s="22"/>
      <c r="BP278" s="22"/>
      <c r="BQ278" s="22"/>
      <c r="BR278" s="22"/>
      <c r="BS278" s="22"/>
      <c r="BT278" s="22"/>
      <c r="BU278" s="22"/>
      <c r="BV278" s="22"/>
      <c r="BW278" s="22"/>
      <c r="BX278" s="22"/>
      <c r="BY278" s="22"/>
      <c r="BZ278" s="22"/>
      <c r="CA278" s="22"/>
      <c r="CB278" s="22"/>
      <c r="CC278" s="22"/>
      <c r="CD278" s="22"/>
      <c r="CE278" s="22"/>
      <c r="CF278" s="22"/>
      <c r="CG278" s="22"/>
      <c r="CH278" s="22"/>
      <c r="CI278" s="22"/>
      <c r="CJ278" s="22"/>
      <c r="CK278" s="22"/>
      <c r="CL278" s="22"/>
      <c r="CM278" s="22"/>
      <c r="CN278" s="22"/>
      <c r="CO278" s="22"/>
      <c r="CP278" s="22"/>
      <c r="CQ278" s="22"/>
      <c r="CR278" s="82" t="s">
        <v>105</v>
      </c>
      <c r="CS278" s="22"/>
      <c r="CT278" s="22"/>
      <c r="CU278" s="22"/>
      <c r="CV278" s="22"/>
      <c r="CW278" s="22"/>
      <c r="CX278" s="22"/>
      <c r="CY278" s="22"/>
      <c r="CZ278" s="22"/>
      <c r="DA278" s="22"/>
      <c r="DB278" s="22"/>
      <c r="DC278" s="22"/>
      <c r="DD278" s="22"/>
      <c r="DE278" s="22"/>
      <c r="DF278" s="22"/>
      <c r="DG278" s="22"/>
      <c r="DH278" s="22"/>
      <c r="DI278" s="22"/>
      <c r="DJ278" s="22"/>
      <c r="DK278" s="22"/>
      <c r="DL278" s="22"/>
      <c r="DM278" s="22"/>
      <c r="DN278" s="22"/>
      <c r="DO278" s="22"/>
      <c r="DP278" s="22"/>
      <c r="DQ278" s="22"/>
      <c r="DR278" s="22"/>
      <c r="DS278" s="22"/>
      <c r="DT278" s="22"/>
      <c r="DU278" s="22"/>
      <c r="DV278" s="22"/>
      <c r="DW278" s="22"/>
      <c r="DX278" s="82" t="s">
        <v>105</v>
      </c>
      <c r="DY278" s="22"/>
      <c r="DZ278" s="22"/>
      <c r="EA278" s="22"/>
      <c r="EB278" s="22"/>
      <c r="EC278" s="22"/>
      <c r="ED278" s="22"/>
      <c r="EE278" s="22"/>
      <c r="EF278" s="22"/>
      <c r="EG278" s="22"/>
      <c r="EH278" s="22"/>
      <c r="EI278" s="22"/>
      <c r="EJ278" s="22"/>
      <c r="EK278" s="22"/>
      <c r="EL278" s="22"/>
      <c r="EM278" s="22"/>
      <c r="EN278" s="22"/>
      <c r="EO278" s="22"/>
      <c r="EP278" s="22"/>
      <c r="EQ278" s="22"/>
      <c r="ER278" s="22"/>
      <c r="ES278" s="82" t="s">
        <v>105</v>
      </c>
      <c r="ET278" s="22"/>
      <c r="EU278" s="22"/>
      <c r="EV278" s="22"/>
      <c r="EW278" s="22"/>
      <c r="EX278" s="22"/>
      <c r="EY278" s="22"/>
      <c r="EZ278" s="22"/>
      <c r="FA278" s="22"/>
      <c r="FB278" s="22"/>
      <c r="FC278" s="22"/>
      <c r="FD278" s="22"/>
      <c r="FE278" s="22"/>
      <c r="FF278" s="82" t="s">
        <v>105</v>
      </c>
      <c r="FG278" s="82" t="s">
        <v>105</v>
      </c>
      <c r="FH278" s="22"/>
      <c r="FI278" s="22"/>
      <c r="FJ278" s="22"/>
      <c r="FK278" s="22"/>
      <c r="FL278" s="22"/>
      <c r="FM278" s="22"/>
      <c r="FN278" s="22"/>
      <c r="FO278" s="22"/>
      <c r="FP278" s="22"/>
      <c r="FQ278" s="22"/>
      <c r="FR278" s="22"/>
      <c r="FS278" s="21"/>
      <c r="FT278" s="34">
        <f t="shared" ref="FT278:FT294" si="60">COUNTA(E278:FR278)</f>
        <v>6</v>
      </c>
      <c r="FU278" s="41">
        <f>34*5</f>
        <v>170</v>
      </c>
      <c r="FV278" s="35">
        <f>FT278/FU278</f>
        <v>3.5294117647058823E-2</v>
      </c>
    </row>
    <row r="279" spans="1:178" x14ac:dyDescent="0.2">
      <c r="A279" s="122"/>
      <c r="B279" s="70" t="s">
        <v>25</v>
      </c>
      <c r="C279" s="75">
        <v>10</v>
      </c>
      <c r="D279" s="44"/>
      <c r="E279" s="80"/>
      <c r="F279" s="80"/>
      <c r="G279" s="81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82" t="s">
        <v>105</v>
      </c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  <c r="BN279" s="22"/>
      <c r="BO279" s="82" t="s">
        <v>105</v>
      </c>
      <c r="BP279" s="22"/>
      <c r="BQ279" s="22"/>
      <c r="BR279" s="22"/>
      <c r="BS279" s="22"/>
      <c r="BT279" s="22"/>
      <c r="BU279" s="22"/>
      <c r="BV279" s="22"/>
      <c r="BW279" s="22"/>
      <c r="BX279" s="22"/>
      <c r="BY279" s="82" t="s">
        <v>105</v>
      </c>
      <c r="BZ279" s="22"/>
      <c r="CA279" s="22"/>
      <c r="CB279" s="22"/>
      <c r="CC279" s="22"/>
      <c r="CD279" s="22"/>
      <c r="CE279" s="22"/>
      <c r="CF279" s="22"/>
      <c r="CG279" s="22"/>
      <c r="CH279" s="22"/>
      <c r="CI279" s="22"/>
      <c r="CJ279" s="22"/>
      <c r="CK279" s="22"/>
      <c r="CL279" s="22"/>
      <c r="CM279" s="22"/>
      <c r="CN279" s="22"/>
      <c r="CO279" s="22"/>
      <c r="CP279" s="22"/>
      <c r="CQ279" s="22"/>
      <c r="CR279" s="22"/>
      <c r="CS279" s="22"/>
      <c r="CT279" s="22"/>
      <c r="CU279" s="22"/>
      <c r="CV279" s="22"/>
      <c r="CW279" s="22"/>
      <c r="CX279" s="22"/>
      <c r="CY279" s="22"/>
      <c r="CZ279" s="22"/>
      <c r="DA279" s="22"/>
      <c r="DB279" s="82" t="s">
        <v>105</v>
      </c>
      <c r="DC279" s="22"/>
      <c r="DD279" s="22"/>
      <c r="DE279" s="22"/>
      <c r="DF279" s="22"/>
      <c r="DG279" s="22"/>
      <c r="DH279" s="22"/>
      <c r="DI279" s="22"/>
      <c r="DJ279" s="22"/>
      <c r="DK279" s="22"/>
      <c r="DL279" s="22"/>
      <c r="DM279" s="22"/>
      <c r="DN279" s="22"/>
      <c r="DO279" s="22"/>
      <c r="DP279" s="22"/>
      <c r="DQ279" s="22"/>
      <c r="DR279" s="22"/>
      <c r="DS279" s="22"/>
      <c r="DT279" s="22"/>
      <c r="DU279" s="22"/>
      <c r="DV279" s="22"/>
      <c r="DW279" s="22"/>
      <c r="DX279" s="22"/>
      <c r="DY279" s="22"/>
      <c r="DZ279" s="22"/>
      <c r="EA279" s="22"/>
      <c r="EB279" s="22"/>
      <c r="EC279" s="82" t="s">
        <v>105</v>
      </c>
      <c r="ED279" s="22"/>
      <c r="EE279" s="22"/>
      <c r="EF279" s="22"/>
      <c r="EG279" s="22"/>
      <c r="EH279" s="22"/>
      <c r="EI279" s="22"/>
      <c r="EJ279" s="22"/>
      <c r="EK279" s="22"/>
      <c r="EL279" s="22"/>
      <c r="EM279" s="22"/>
      <c r="EN279" s="22"/>
      <c r="EO279" s="22"/>
      <c r="EP279" s="82" t="s">
        <v>105</v>
      </c>
      <c r="EQ279" s="22"/>
      <c r="ER279" s="22"/>
      <c r="ES279" s="22"/>
      <c r="ET279" s="22"/>
      <c r="EU279" s="22"/>
      <c r="EV279" s="22"/>
      <c r="EW279" s="22"/>
      <c r="EX279" s="22"/>
      <c r="EY279" s="22"/>
      <c r="EZ279" s="22"/>
      <c r="FA279" s="22"/>
      <c r="FB279" s="22"/>
      <c r="FC279" s="22"/>
      <c r="FD279" s="22"/>
      <c r="FE279" s="22"/>
      <c r="FF279" s="22"/>
      <c r="FG279" s="22"/>
      <c r="FH279" s="22"/>
      <c r="FI279" s="22"/>
      <c r="FJ279" s="22"/>
      <c r="FK279" s="22"/>
      <c r="FL279" s="22"/>
      <c r="FM279" s="22"/>
      <c r="FN279" s="22"/>
      <c r="FO279" s="22"/>
      <c r="FP279" s="22"/>
      <c r="FQ279" s="22"/>
      <c r="FR279" s="22"/>
      <c r="FS279" s="21"/>
      <c r="FT279" s="34">
        <f t="shared" si="60"/>
        <v>6</v>
      </c>
      <c r="FU279" s="41">
        <v>102</v>
      </c>
      <c r="FV279" s="35">
        <f t="shared" ref="FV279:FV294" si="61">FT279/FU279</f>
        <v>5.8823529411764705E-2</v>
      </c>
    </row>
    <row r="280" spans="1:178" x14ac:dyDescent="0.2">
      <c r="A280" s="122"/>
      <c r="B280" s="70" t="s">
        <v>107</v>
      </c>
      <c r="C280" s="75">
        <v>10</v>
      </c>
      <c r="D280" s="42"/>
      <c r="E280" s="21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82" t="s">
        <v>105</v>
      </c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82" t="s">
        <v>105</v>
      </c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82" t="s">
        <v>105</v>
      </c>
      <c r="BI280" s="22"/>
      <c r="BJ280" s="22"/>
      <c r="BK280" s="22"/>
      <c r="BL280" s="22"/>
      <c r="BM280" s="22"/>
      <c r="BN280" s="22"/>
      <c r="BO280" s="22"/>
      <c r="BP280" s="22"/>
      <c r="BQ280" s="22"/>
      <c r="BR280" s="22"/>
      <c r="BS280" s="22"/>
      <c r="BT280" s="22"/>
      <c r="BU280" s="22"/>
      <c r="BV280" s="22"/>
      <c r="BW280" s="82" t="s">
        <v>105</v>
      </c>
      <c r="BX280" s="22"/>
      <c r="BY280" s="22"/>
      <c r="BZ280" s="22"/>
      <c r="CA280" s="22"/>
      <c r="CB280" s="22"/>
      <c r="CC280" s="22"/>
      <c r="CD280" s="22"/>
      <c r="CE280" s="22"/>
      <c r="CF280" s="22"/>
      <c r="CG280" s="22"/>
      <c r="CH280" s="82" t="s">
        <v>105</v>
      </c>
      <c r="CI280" s="22"/>
      <c r="CJ280" s="22"/>
      <c r="CK280" s="22"/>
      <c r="CL280" s="22"/>
      <c r="CM280" s="22"/>
      <c r="CN280" s="22"/>
      <c r="CO280" s="22"/>
      <c r="CP280" s="22"/>
      <c r="CQ280" s="82" t="s">
        <v>105</v>
      </c>
      <c r="CR280" s="22"/>
      <c r="CS280" s="22"/>
      <c r="CT280" s="22"/>
      <c r="CU280" s="22"/>
      <c r="CV280" s="22"/>
      <c r="CW280" s="22"/>
      <c r="CX280" s="22"/>
      <c r="CY280" s="22"/>
      <c r="CZ280" s="22"/>
      <c r="DA280" s="22"/>
      <c r="DB280" s="22"/>
      <c r="DC280" s="22"/>
      <c r="DD280" s="22"/>
      <c r="DE280" s="82" t="s">
        <v>105</v>
      </c>
      <c r="DF280" s="22"/>
      <c r="DG280" s="22"/>
      <c r="DH280" s="22"/>
      <c r="DI280" s="22"/>
      <c r="DJ280" s="22"/>
      <c r="DK280" s="22"/>
      <c r="DL280" s="22"/>
      <c r="DM280" s="22"/>
      <c r="DN280" s="22"/>
      <c r="DO280" s="22"/>
      <c r="DP280" s="22"/>
      <c r="DQ280" s="22"/>
      <c r="DR280" s="22"/>
      <c r="DS280" s="22"/>
      <c r="DT280" s="22"/>
      <c r="DU280" s="22"/>
      <c r="DV280" s="82" t="s">
        <v>105</v>
      </c>
      <c r="DW280" s="22"/>
      <c r="DX280" s="22"/>
      <c r="DY280" s="22"/>
      <c r="DZ280" s="22"/>
      <c r="EA280" s="22"/>
      <c r="EB280" s="22"/>
      <c r="EC280" s="22"/>
      <c r="ED280" s="22"/>
      <c r="EE280" s="22"/>
      <c r="EF280" s="22"/>
      <c r="EG280" s="22"/>
      <c r="EH280" s="22"/>
      <c r="EI280" s="22"/>
      <c r="EJ280" s="22"/>
      <c r="EK280" s="22"/>
      <c r="EL280" s="22"/>
      <c r="EM280" s="82" t="s">
        <v>105</v>
      </c>
      <c r="EN280" s="22"/>
      <c r="EO280" s="22"/>
      <c r="EP280" s="22"/>
      <c r="EQ280" s="22"/>
      <c r="ER280" s="22"/>
      <c r="ES280" s="22"/>
      <c r="ET280" s="22"/>
      <c r="EU280" s="22"/>
      <c r="EV280" s="22"/>
      <c r="EW280" s="22"/>
      <c r="EX280" s="22"/>
      <c r="EY280" s="22"/>
      <c r="EZ280" s="22"/>
      <c r="FA280" s="22"/>
      <c r="FB280" s="22"/>
      <c r="FC280" s="22"/>
      <c r="FD280" s="22"/>
      <c r="FE280" s="82" t="s">
        <v>105</v>
      </c>
      <c r="FF280" s="22"/>
      <c r="FG280" s="22"/>
      <c r="FH280" s="22"/>
      <c r="FI280" s="22"/>
      <c r="FJ280" s="22"/>
      <c r="FK280" s="22"/>
      <c r="FL280" s="22"/>
      <c r="FM280" s="22"/>
      <c r="FN280" s="22"/>
      <c r="FO280" s="22"/>
      <c r="FP280" s="22"/>
      <c r="FQ280" s="22"/>
      <c r="FR280" s="22"/>
      <c r="FS280" s="22"/>
      <c r="FT280" s="34">
        <f t="shared" si="60"/>
        <v>10</v>
      </c>
      <c r="FU280" s="41">
        <v>102</v>
      </c>
      <c r="FV280" s="35">
        <f t="shared" si="61"/>
        <v>9.8039215686274508E-2</v>
      </c>
    </row>
    <row r="281" spans="1:178" x14ac:dyDescent="0.2">
      <c r="A281" s="122"/>
      <c r="B281" s="87" t="s">
        <v>110</v>
      </c>
      <c r="C281" s="84">
        <v>10</v>
      </c>
      <c r="D281" s="49"/>
      <c r="E281" s="21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82" t="s">
        <v>105</v>
      </c>
      <c r="Q281" s="88"/>
      <c r="R281" s="88"/>
      <c r="S281" s="88"/>
      <c r="T281" s="88"/>
      <c r="U281" s="88"/>
      <c r="V281" s="88"/>
      <c r="W281" s="88"/>
      <c r="X281" s="88"/>
      <c r="Y281" s="88"/>
      <c r="Z281" s="88"/>
      <c r="AA281" s="88"/>
      <c r="AB281" s="88"/>
      <c r="AC281" s="88"/>
      <c r="AD281" s="88"/>
      <c r="AE281" s="88"/>
      <c r="AF281" s="88"/>
      <c r="AG281" s="88"/>
      <c r="AH281" s="88"/>
      <c r="AI281" s="82" t="s">
        <v>105</v>
      </c>
      <c r="AJ281" s="88"/>
      <c r="AK281" s="88"/>
      <c r="AL281" s="88"/>
      <c r="AM281" s="88"/>
      <c r="AN281" s="88"/>
      <c r="AO281" s="88"/>
      <c r="AP281" s="88"/>
      <c r="AQ281" s="88"/>
      <c r="AR281" s="88"/>
      <c r="AS281" s="88"/>
      <c r="AT281" s="88"/>
      <c r="AU281" s="88"/>
      <c r="AV281" s="88"/>
      <c r="AW281" s="88"/>
      <c r="AX281" s="88"/>
      <c r="AY281" s="88"/>
      <c r="AZ281" s="88"/>
      <c r="BA281" s="88"/>
      <c r="BB281" s="88"/>
      <c r="BC281" s="88"/>
      <c r="BD281" s="88"/>
      <c r="BE281" s="88"/>
      <c r="BF281" s="88"/>
      <c r="BG281" s="88"/>
      <c r="BH281" s="82" t="s">
        <v>105</v>
      </c>
      <c r="BI281" s="88"/>
      <c r="BJ281" s="88"/>
      <c r="BK281" s="88"/>
      <c r="BL281" s="88"/>
      <c r="BM281" s="88"/>
      <c r="BN281" s="88"/>
      <c r="BO281" s="88"/>
      <c r="BP281" s="88"/>
      <c r="BQ281" s="88"/>
      <c r="BR281" s="88"/>
      <c r="BS281" s="88"/>
      <c r="BT281" s="88"/>
      <c r="BU281" s="88"/>
      <c r="BV281" s="88"/>
      <c r="BW281" s="82" t="s">
        <v>105</v>
      </c>
      <c r="BX281" s="88"/>
      <c r="BY281" s="88"/>
      <c r="BZ281" s="88"/>
      <c r="CA281" s="88"/>
      <c r="CB281" s="88"/>
      <c r="CC281" s="88"/>
      <c r="CD281" s="88"/>
      <c r="CE281" s="88"/>
      <c r="CF281" s="88"/>
      <c r="CG281" s="88"/>
      <c r="CH281" s="82" t="s">
        <v>105</v>
      </c>
      <c r="CI281" s="88"/>
      <c r="CJ281" s="88"/>
      <c r="CK281" s="88"/>
      <c r="CL281" s="88"/>
      <c r="CM281" s="88"/>
      <c r="CN281" s="88"/>
      <c r="CO281" s="88"/>
      <c r="CP281" s="88"/>
      <c r="CQ281" s="82" t="s">
        <v>105</v>
      </c>
      <c r="CR281" s="88"/>
      <c r="CS281" s="88"/>
      <c r="CT281" s="88"/>
      <c r="CU281" s="88"/>
      <c r="CV281" s="88"/>
      <c r="CW281" s="88"/>
      <c r="CX281" s="88"/>
      <c r="CY281" s="88"/>
      <c r="CZ281" s="88"/>
      <c r="DA281" s="88"/>
      <c r="DB281" s="88"/>
      <c r="DC281" s="88"/>
      <c r="DD281" s="88"/>
      <c r="DE281" s="82" t="s">
        <v>105</v>
      </c>
      <c r="DF281" s="88"/>
      <c r="DG281" s="88"/>
      <c r="DH281" s="88"/>
      <c r="DI281" s="88"/>
      <c r="DJ281" s="88"/>
      <c r="DK281" s="88"/>
      <c r="DL281" s="88"/>
      <c r="DM281" s="88"/>
      <c r="DN281" s="88"/>
      <c r="DO281" s="88"/>
      <c r="DP281" s="88"/>
      <c r="DQ281" s="88"/>
      <c r="DR281" s="88"/>
      <c r="DS281" s="88"/>
      <c r="DT281" s="88"/>
      <c r="DU281" s="88"/>
      <c r="DV281" s="82" t="s">
        <v>105</v>
      </c>
      <c r="DW281" s="88"/>
      <c r="DX281" s="88"/>
      <c r="DY281" s="88"/>
      <c r="DZ281" s="88"/>
      <c r="EA281" s="88"/>
      <c r="EB281" s="88"/>
      <c r="EC281" s="88"/>
      <c r="ED281" s="88"/>
      <c r="EE281" s="88"/>
      <c r="EF281" s="88"/>
      <c r="EG281" s="88"/>
      <c r="EH281" s="88"/>
      <c r="EI281" s="88"/>
      <c r="EJ281" s="88"/>
      <c r="EK281" s="88"/>
      <c r="EL281" s="88"/>
      <c r="EM281" s="82" t="s">
        <v>105</v>
      </c>
      <c r="EN281" s="88"/>
      <c r="EO281" s="88"/>
      <c r="EP281" s="88"/>
      <c r="EQ281" s="88"/>
      <c r="ER281" s="88"/>
      <c r="ES281" s="88"/>
      <c r="ET281" s="88"/>
      <c r="EU281" s="88"/>
      <c r="EV281" s="88"/>
      <c r="EW281" s="88"/>
      <c r="EX281" s="88"/>
      <c r="EY281" s="88"/>
      <c r="EZ281" s="88"/>
      <c r="FA281" s="88"/>
      <c r="FB281" s="88"/>
      <c r="FC281" s="88"/>
      <c r="FD281" s="88"/>
      <c r="FE281" s="82" t="s">
        <v>105</v>
      </c>
      <c r="FF281" s="88"/>
      <c r="FG281" s="88"/>
      <c r="FH281" s="88"/>
      <c r="FI281" s="88"/>
      <c r="FJ281" s="88"/>
      <c r="FK281" s="88"/>
      <c r="FL281" s="88"/>
      <c r="FM281" s="88"/>
      <c r="FN281" s="88"/>
      <c r="FO281" s="88"/>
      <c r="FP281" s="88"/>
      <c r="FQ281" s="88"/>
      <c r="FR281" s="88"/>
      <c r="FS281" s="88"/>
      <c r="FT281" s="34">
        <f t="shared" ref="FT281" si="62">COUNTA(E281:FR281)</f>
        <v>10</v>
      </c>
      <c r="FU281" s="41">
        <v>102</v>
      </c>
      <c r="FV281" s="35">
        <f t="shared" ref="FV281" si="63">FT281/FU281</f>
        <v>9.8039215686274508E-2</v>
      </c>
    </row>
    <row r="282" spans="1:178" ht="42" customHeight="1" x14ac:dyDescent="0.2">
      <c r="A282" s="122"/>
      <c r="B282" s="70" t="s">
        <v>96</v>
      </c>
      <c r="C282" s="75">
        <v>10</v>
      </c>
      <c r="D282" s="44"/>
      <c r="E282" s="21"/>
      <c r="F282" s="21"/>
      <c r="G282" s="38"/>
      <c r="H282" s="22"/>
      <c r="I282" s="22"/>
      <c r="J282" s="82" t="s">
        <v>105</v>
      </c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82" t="s">
        <v>105</v>
      </c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82" t="s">
        <v>105</v>
      </c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82" t="s">
        <v>105</v>
      </c>
      <c r="BK282" s="22"/>
      <c r="BL282" s="22"/>
      <c r="BM282" s="22"/>
      <c r="BN282" s="22"/>
      <c r="BO282" s="22"/>
      <c r="BP282" s="22"/>
      <c r="BQ282" s="22"/>
      <c r="BR282" s="22"/>
      <c r="BS282" s="22"/>
      <c r="BT282" s="22"/>
      <c r="BU282" s="22"/>
      <c r="BV282" s="22"/>
      <c r="BW282" s="22"/>
      <c r="BX282" s="22"/>
      <c r="BY282" s="22"/>
      <c r="BZ282" s="22"/>
      <c r="CA282" s="22"/>
      <c r="CB282" s="22"/>
      <c r="CC282" s="22"/>
      <c r="CD282" s="82" t="s">
        <v>105</v>
      </c>
      <c r="CE282" s="22"/>
      <c r="CF282" s="22"/>
      <c r="CG282" s="22"/>
      <c r="CH282" s="22"/>
      <c r="CI282" s="22"/>
      <c r="CJ282" s="22"/>
      <c r="CK282" s="22"/>
      <c r="CL282" s="22"/>
      <c r="CM282" s="22"/>
      <c r="CN282" s="22"/>
      <c r="CO282" s="22"/>
      <c r="CP282" s="82" t="s">
        <v>105</v>
      </c>
      <c r="CQ282" s="22"/>
      <c r="CR282" s="22"/>
      <c r="CS282" s="22"/>
      <c r="CT282" s="22"/>
      <c r="CU282" s="22"/>
      <c r="CV282" s="22"/>
      <c r="CW282" s="22"/>
      <c r="CX282" s="22"/>
      <c r="CY282" s="22"/>
      <c r="CZ282" s="22"/>
      <c r="DA282" s="22"/>
      <c r="DB282" s="22"/>
      <c r="DC282" s="22"/>
      <c r="DD282" s="22"/>
      <c r="DE282" s="22"/>
      <c r="DF282" s="22"/>
      <c r="DG282" s="22"/>
      <c r="DH282" s="22"/>
      <c r="DI282" s="22"/>
      <c r="DJ282" s="22"/>
      <c r="DK282" s="22"/>
      <c r="DL282" s="22"/>
      <c r="DM282" s="22"/>
      <c r="DN282" s="82" t="s">
        <v>105</v>
      </c>
      <c r="DO282" s="22"/>
      <c r="DP282" s="22"/>
      <c r="DQ282" s="22"/>
      <c r="DR282" s="22"/>
      <c r="DS282" s="22"/>
      <c r="DT282" s="22"/>
      <c r="DU282" s="22"/>
      <c r="DV282" s="22"/>
      <c r="DW282" s="22"/>
      <c r="DX282" s="22"/>
      <c r="DY282" s="22"/>
      <c r="DZ282" s="22"/>
      <c r="EA282" s="22"/>
      <c r="EB282" s="22"/>
      <c r="EC282" s="22"/>
      <c r="ED282" s="22"/>
      <c r="EE282" s="22"/>
      <c r="EF282" s="22"/>
      <c r="EG282" s="22"/>
      <c r="EH282" s="22"/>
      <c r="EI282" s="22"/>
      <c r="EJ282" s="22"/>
      <c r="EK282" s="22"/>
      <c r="EL282" s="82" t="s">
        <v>105</v>
      </c>
      <c r="EN282" s="22"/>
      <c r="EO282" s="22"/>
      <c r="EP282" s="22"/>
      <c r="EQ282" s="22"/>
      <c r="ER282" s="22"/>
      <c r="ES282" s="22"/>
      <c r="ET282" s="22"/>
      <c r="EU282" s="22"/>
      <c r="EV282" s="22"/>
      <c r="EW282" s="22"/>
      <c r="EX282" s="22"/>
      <c r="EY282" s="22"/>
      <c r="EZ282" s="22"/>
      <c r="FA282" s="22"/>
      <c r="FB282" s="22"/>
      <c r="FC282" s="22"/>
      <c r="FD282" s="22"/>
      <c r="FE282" s="22"/>
      <c r="FF282" s="22"/>
      <c r="FG282" s="22"/>
      <c r="FH282" s="22"/>
      <c r="FI282" s="22"/>
      <c r="FJ282" s="82" t="s">
        <v>105</v>
      </c>
      <c r="FK282" s="22"/>
      <c r="FL282" s="22"/>
      <c r="FM282" s="22"/>
      <c r="FN282" s="22"/>
      <c r="FO282" s="22"/>
      <c r="FP282" s="22"/>
      <c r="FQ282" s="82" t="s">
        <v>105</v>
      </c>
      <c r="FR282" s="22"/>
      <c r="FS282" s="22"/>
      <c r="FT282" s="34">
        <f t="shared" si="60"/>
        <v>10</v>
      </c>
      <c r="FU282" s="41">
        <f t="shared" ref="FU282" si="64">34*4</f>
        <v>136</v>
      </c>
      <c r="FV282" s="35">
        <f t="shared" si="61"/>
        <v>7.3529411764705885E-2</v>
      </c>
    </row>
    <row r="283" spans="1:178" x14ac:dyDescent="0.2">
      <c r="A283" s="122"/>
      <c r="B283" s="70" t="s">
        <v>85</v>
      </c>
      <c r="C283" s="75">
        <v>10</v>
      </c>
      <c r="D283" s="44"/>
      <c r="E283" s="21"/>
      <c r="F283" s="22"/>
      <c r="G283" s="21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82" t="s">
        <v>105</v>
      </c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82" t="s">
        <v>105</v>
      </c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  <c r="BQ283" s="22"/>
      <c r="BR283" s="22"/>
      <c r="BS283" s="22"/>
      <c r="BT283" s="22"/>
      <c r="BU283" s="22"/>
      <c r="BV283" s="22"/>
      <c r="BW283" s="22"/>
      <c r="BX283" s="22"/>
      <c r="BY283" s="22"/>
      <c r="BZ283" s="22"/>
      <c r="CA283" s="22"/>
      <c r="CB283" s="22"/>
      <c r="CC283" s="22"/>
      <c r="CD283" s="22"/>
      <c r="CE283" s="22"/>
      <c r="CF283" s="22"/>
      <c r="CG283" s="22"/>
      <c r="CH283" s="22"/>
      <c r="CI283" s="22"/>
      <c r="CJ283" s="22"/>
      <c r="CK283" s="22"/>
      <c r="CL283" s="22"/>
      <c r="CM283" s="22"/>
      <c r="CN283" s="22"/>
      <c r="CO283" s="22"/>
      <c r="CP283" s="22"/>
      <c r="CQ283" s="22"/>
      <c r="CR283" s="22"/>
      <c r="CS283" s="22"/>
      <c r="CT283" s="22"/>
      <c r="CU283" s="22"/>
      <c r="CV283" s="22"/>
      <c r="CW283" s="22"/>
      <c r="CX283" s="22"/>
      <c r="CY283" s="22"/>
      <c r="CZ283" s="22"/>
      <c r="DA283" s="22"/>
      <c r="DB283" s="22"/>
      <c r="DC283" s="22"/>
      <c r="DD283" s="22"/>
      <c r="DE283" s="22"/>
      <c r="DF283" s="82" t="s">
        <v>105</v>
      </c>
      <c r="DG283" s="22"/>
      <c r="DH283" s="22"/>
      <c r="DI283" s="22"/>
      <c r="DJ283" s="22"/>
      <c r="DK283" s="22"/>
      <c r="DL283" s="22"/>
      <c r="DM283" s="22"/>
      <c r="DN283" s="22"/>
      <c r="DO283" s="22"/>
      <c r="DP283" s="22"/>
      <c r="DQ283" s="22"/>
      <c r="DR283" s="22"/>
      <c r="DS283" s="22"/>
      <c r="DT283" s="22"/>
      <c r="DU283" s="22"/>
      <c r="DV283" s="22"/>
      <c r="DW283" s="22"/>
      <c r="DX283" s="22"/>
      <c r="DY283" s="22"/>
      <c r="DZ283" s="22"/>
      <c r="EA283" s="22"/>
      <c r="EB283" s="22"/>
      <c r="EC283" s="22"/>
      <c r="ED283" s="82" t="s">
        <v>105</v>
      </c>
      <c r="EE283" s="22"/>
      <c r="EF283" s="22"/>
      <c r="EG283" s="22"/>
      <c r="EH283" s="22"/>
      <c r="EI283" s="22"/>
      <c r="EJ283" s="22"/>
      <c r="EK283" s="22"/>
      <c r="EL283" s="22"/>
      <c r="EM283" s="22"/>
      <c r="EN283" s="22"/>
      <c r="EO283" s="22"/>
      <c r="EP283" s="82" t="s">
        <v>105</v>
      </c>
      <c r="EQ283" s="22"/>
      <c r="ER283" s="22"/>
      <c r="ES283" s="22"/>
      <c r="ET283" s="22"/>
      <c r="EU283" s="22"/>
      <c r="EV283" s="22"/>
      <c r="EW283" s="22"/>
      <c r="EX283" s="82" t="s">
        <v>105</v>
      </c>
      <c r="EY283" s="22"/>
      <c r="EZ283" s="22"/>
      <c r="FA283" s="22"/>
      <c r="FB283" s="22"/>
      <c r="FC283" s="22"/>
      <c r="FD283" s="22"/>
      <c r="FE283" s="22"/>
      <c r="FF283" s="22"/>
      <c r="FG283" s="22"/>
      <c r="FH283" s="22"/>
      <c r="FI283" s="22"/>
      <c r="FJ283" s="22"/>
      <c r="FK283" s="82" t="s">
        <v>105</v>
      </c>
      <c r="FL283" s="22"/>
      <c r="FM283" s="22"/>
      <c r="FN283" s="22"/>
      <c r="FO283" s="22"/>
      <c r="FP283" s="82" t="s">
        <v>105</v>
      </c>
      <c r="FQ283" s="82" t="s">
        <v>105</v>
      </c>
      <c r="FR283" s="22"/>
      <c r="FS283" s="22"/>
      <c r="FT283" s="34">
        <f t="shared" si="60"/>
        <v>9</v>
      </c>
      <c r="FU283" s="41">
        <v>102</v>
      </c>
      <c r="FV283" s="35">
        <f t="shared" si="61"/>
        <v>8.8235294117647065E-2</v>
      </c>
    </row>
    <row r="284" spans="1:178" ht="27.75" customHeight="1" x14ac:dyDescent="0.2">
      <c r="A284" s="122"/>
      <c r="B284" s="70" t="s">
        <v>86</v>
      </c>
      <c r="C284" s="75">
        <v>10</v>
      </c>
      <c r="D284" s="42"/>
      <c r="E284" s="21"/>
      <c r="F284" s="22"/>
      <c r="G284" s="21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  <c r="BM284" s="22"/>
      <c r="BN284" s="22"/>
      <c r="BO284" s="22"/>
      <c r="BP284" s="22"/>
      <c r="BQ284" s="22"/>
      <c r="BR284" s="22"/>
      <c r="BS284" s="22"/>
      <c r="BT284" s="22"/>
      <c r="BU284" s="22"/>
      <c r="BV284" s="22"/>
      <c r="BW284" s="22"/>
      <c r="BX284" s="22"/>
      <c r="BY284" s="22"/>
      <c r="BZ284" s="22"/>
      <c r="CA284" s="22"/>
      <c r="CB284" s="82" t="s">
        <v>105</v>
      </c>
      <c r="CC284" s="22"/>
      <c r="CD284" s="22"/>
      <c r="CE284" s="22"/>
      <c r="CF284" s="22"/>
      <c r="CG284" s="22"/>
      <c r="CH284" s="22"/>
      <c r="CI284" s="22"/>
      <c r="CJ284" s="22"/>
      <c r="CK284" s="22"/>
      <c r="CL284" s="22"/>
      <c r="CM284" s="22"/>
      <c r="CN284" s="22"/>
      <c r="CO284" s="22"/>
      <c r="CP284" s="22"/>
      <c r="CQ284" s="22"/>
      <c r="CR284" s="22"/>
      <c r="CS284" s="22"/>
      <c r="CT284" s="22"/>
      <c r="CU284" s="22"/>
      <c r="CV284" s="22"/>
      <c r="CW284" s="22"/>
      <c r="CX284" s="22"/>
      <c r="CY284" s="22"/>
      <c r="CZ284" s="22"/>
      <c r="DA284" s="22"/>
      <c r="DB284" s="22"/>
      <c r="DC284" s="22"/>
      <c r="DD284" s="22"/>
      <c r="DE284" s="22"/>
      <c r="DF284" s="22"/>
      <c r="DG284" s="22"/>
      <c r="DH284" s="22"/>
      <c r="DI284" s="22"/>
      <c r="DJ284" s="22"/>
      <c r="DK284" s="22"/>
      <c r="DL284" s="22"/>
      <c r="DM284" s="22"/>
      <c r="DN284" s="22"/>
      <c r="DO284" s="22"/>
      <c r="DP284" s="22"/>
      <c r="DQ284" s="22"/>
      <c r="DR284" s="22"/>
      <c r="DS284" s="22"/>
      <c r="DT284" s="22"/>
      <c r="DU284" s="22"/>
      <c r="DV284" s="22"/>
      <c r="DW284" s="22"/>
      <c r="DX284" s="22"/>
      <c r="DY284" s="22"/>
      <c r="DZ284" s="22"/>
      <c r="EA284" s="22"/>
      <c r="EB284" s="22"/>
      <c r="EC284" s="22"/>
      <c r="ED284" s="22"/>
      <c r="EE284" s="22"/>
      <c r="EF284" s="22"/>
      <c r="EG284" s="22"/>
      <c r="EH284" s="22"/>
      <c r="EI284" s="22"/>
      <c r="EJ284" s="22"/>
      <c r="EK284" s="22"/>
      <c r="EL284" s="22"/>
      <c r="EM284" s="22"/>
      <c r="EN284" s="22"/>
      <c r="EO284" s="22"/>
      <c r="EP284" s="22"/>
      <c r="EQ284" s="22"/>
      <c r="ER284" s="22"/>
      <c r="ES284" s="22"/>
      <c r="ET284" s="22"/>
      <c r="EU284" s="82" t="s">
        <v>105</v>
      </c>
      <c r="EV284" s="22"/>
      <c r="EW284" s="22"/>
      <c r="EX284" s="22"/>
      <c r="EY284" s="22"/>
      <c r="EZ284" s="22"/>
      <c r="FA284" s="22"/>
      <c r="FB284" s="22"/>
      <c r="FC284" s="22"/>
      <c r="FD284" s="22"/>
      <c r="FE284" s="22"/>
      <c r="FF284" s="22"/>
      <c r="FG284" s="22"/>
      <c r="FH284" s="82" t="s">
        <v>105</v>
      </c>
      <c r="FI284" s="22"/>
      <c r="FJ284" s="22"/>
      <c r="FK284" s="22"/>
      <c r="FL284" s="22"/>
      <c r="FM284" s="22"/>
      <c r="FN284" s="22"/>
      <c r="FO284" s="22"/>
      <c r="FP284" s="22"/>
      <c r="FQ284" s="22"/>
      <c r="FR284" s="22"/>
      <c r="FS284" s="22"/>
      <c r="FT284" s="34">
        <f t="shared" si="60"/>
        <v>3</v>
      </c>
      <c r="FU284" s="41">
        <v>34</v>
      </c>
      <c r="FV284" s="35">
        <f t="shared" si="61"/>
        <v>8.8235294117647065E-2</v>
      </c>
    </row>
    <row r="285" spans="1:178" x14ac:dyDescent="0.2">
      <c r="A285" s="122"/>
      <c r="B285" s="70" t="s">
        <v>33</v>
      </c>
      <c r="C285" s="75">
        <v>10</v>
      </c>
      <c r="D285" s="44"/>
      <c r="E285" s="21"/>
      <c r="F285" s="22"/>
      <c r="G285" s="21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82" t="s">
        <v>105</v>
      </c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  <c r="BK285" s="22"/>
      <c r="BL285" s="22"/>
      <c r="BM285" s="22"/>
      <c r="BN285" s="22"/>
      <c r="BO285" s="22"/>
      <c r="BP285" s="22"/>
      <c r="BQ285" s="22"/>
      <c r="BR285" s="22"/>
      <c r="BS285" s="22"/>
      <c r="BT285" s="22"/>
      <c r="BU285" s="22"/>
      <c r="BV285" s="22"/>
      <c r="BW285" s="22"/>
      <c r="BX285" s="22"/>
      <c r="BY285" s="22"/>
      <c r="BZ285" s="22"/>
      <c r="CA285" s="22"/>
      <c r="CB285" s="22"/>
      <c r="CC285" s="22"/>
      <c r="CD285" s="22"/>
      <c r="CE285" s="22"/>
      <c r="CF285" s="22"/>
      <c r="CG285" s="22"/>
      <c r="CH285" s="22"/>
      <c r="CI285" s="22"/>
      <c r="CJ285" s="22"/>
      <c r="CK285" s="22"/>
      <c r="CL285" s="22"/>
      <c r="CM285" s="22"/>
      <c r="CN285" s="22"/>
      <c r="CO285" s="22"/>
      <c r="CP285" s="22"/>
      <c r="CQ285" s="22"/>
      <c r="CR285" s="22"/>
      <c r="CS285" s="22"/>
      <c r="CT285" s="22"/>
      <c r="CU285" s="22"/>
      <c r="CV285" s="22"/>
      <c r="CW285" s="22"/>
      <c r="CX285" s="22"/>
      <c r="CY285" s="22"/>
      <c r="CZ285" s="22"/>
      <c r="DA285" s="22"/>
      <c r="DB285" s="22"/>
      <c r="DC285" s="22"/>
      <c r="DD285" s="22"/>
      <c r="DE285" s="22"/>
      <c r="DF285" s="22"/>
      <c r="DG285" s="22"/>
      <c r="DH285" s="22"/>
      <c r="DI285" s="22"/>
      <c r="DJ285" s="22"/>
      <c r="DK285" s="22"/>
      <c r="DL285" s="22"/>
      <c r="DM285" s="22"/>
      <c r="DN285" s="22"/>
      <c r="DO285" s="22"/>
      <c r="DP285" s="22"/>
      <c r="DQ285" s="22"/>
      <c r="DR285" s="22"/>
      <c r="DS285" s="22"/>
      <c r="DT285" s="22"/>
      <c r="DU285" s="22"/>
      <c r="DV285" s="22"/>
      <c r="DW285" s="22"/>
      <c r="DX285" s="22"/>
      <c r="DY285" s="22"/>
      <c r="DZ285" s="22"/>
      <c r="EA285" s="22"/>
      <c r="EB285" s="82" t="s">
        <v>105</v>
      </c>
      <c r="EC285" s="22"/>
      <c r="ED285" s="22"/>
      <c r="EE285" s="22"/>
      <c r="EF285" s="22"/>
      <c r="EG285" s="22"/>
      <c r="EH285" s="22"/>
      <c r="EI285" s="22"/>
      <c r="EJ285" s="22"/>
      <c r="EK285" s="22"/>
      <c r="EL285" s="22"/>
      <c r="EM285" s="22"/>
      <c r="EN285" s="22"/>
      <c r="EO285" s="22"/>
      <c r="EP285" s="22"/>
      <c r="EQ285" s="22"/>
      <c r="ER285" s="22"/>
      <c r="ES285" s="22"/>
      <c r="ET285" s="22"/>
      <c r="EU285" s="22"/>
      <c r="EV285" s="22"/>
      <c r="EW285" s="22"/>
      <c r="EX285" s="22"/>
      <c r="EY285" s="22"/>
      <c r="EZ285" s="22"/>
      <c r="FA285" s="22"/>
      <c r="FB285" s="22"/>
      <c r="FC285" s="22"/>
      <c r="FD285" s="22"/>
      <c r="FE285" s="22"/>
      <c r="FF285" s="22"/>
      <c r="FG285" s="22"/>
      <c r="FH285" s="22"/>
      <c r="FI285" s="82" t="s">
        <v>105</v>
      </c>
      <c r="FJ285" s="22"/>
      <c r="FK285" s="22"/>
      <c r="FL285" s="22"/>
      <c r="FM285" s="22"/>
      <c r="FN285" s="22"/>
      <c r="FO285" s="22"/>
      <c r="FP285" s="22"/>
      <c r="FQ285" s="22"/>
      <c r="FR285" s="22"/>
      <c r="FS285" s="22"/>
      <c r="FT285" s="34">
        <f t="shared" si="60"/>
        <v>3</v>
      </c>
      <c r="FU285" s="41">
        <f t="shared" ref="FU285" si="65">34*2</f>
        <v>68</v>
      </c>
      <c r="FV285" s="35">
        <f t="shared" si="61"/>
        <v>4.4117647058823532E-2</v>
      </c>
    </row>
    <row r="286" spans="1:178" x14ac:dyDescent="0.2">
      <c r="A286" s="122"/>
      <c r="B286" s="70" t="s">
        <v>32</v>
      </c>
      <c r="C286" s="75">
        <v>10</v>
      </c>
      <c r="D286" s="44"/>
      <c r="E286" s="21"/>
      <c r="F286" s="7"/>
      <c r="G286" s="7"/>
      <c r="H286" s="22"/>
      <c r="I286" s="22"/>
      <c r="J286" s="22"/>
      <c r="K286" s="22"/>
      <c r="L286" s="22"/>
      <c r="M286" s="82" t="s">
        <v>105</v>
      </c>
      <c r="N286" s="22"/>
      <c r="O286" s="22"/>
      <c r="P286" s="22"/>
      <c r="Q286" s="22"/>
      <c r="R286" s="22"/>
      <c r="S286" s="22"/>
      <c r="T286" s="82" t="s">
        <v>105</v>
      </c>
      <c r="U286" s="22"/>
      <c r="V286" s="22"/>
      <c r="W286" s="82" t="s">
        <v>105</v>
      </c>
      <c r="X286" s="22"/>
      <c r="Y286" s="22"/>
      <c r="Z286" s="22"/>
      <c r="AA286" s="22"/>
      <c r="AB286" s="22"/>
      <c r="AC286" s="22"/>
      <c r="AD286" s="82" t="s">
        <v>105</v>
      </c>
      <c r="AE286" s="22"/>
      <c r="AF286" s="22"/>
      <c r="AG286" s="22"/>
      <c r="AH286" s="22"/>
      <c r="AI286" s="82" t="s">
        <v>105</v>
      </c>
      <c r="AJ286" s="22"/>
      <c r="AK286" s="22"/>
      <c r="AL286" s="82" t="s">
        <v>105</v>
      </c>
      <c r="AM286" s="22"/>
      <c r="AN286" s="22"/>
      <c r="AO286" s="22"/>
      <c r="AP286" s="22"/>
      <c r="AQ286" s="22"/>
      <c r="AR286" s="22"/>
      <c r="AS286" s="82" t="s">
        <v>105</v>
      </c>
      <c r="AT286" s="22"/>
      <c r="AU286" s="22"/>
      <c r="AV286" s="22"/>
      <c r="AW286" s="22"/>
      <c r="AX286" s="22"/>
      <c r="AY286" s="82" t="s">
        <v>105</v>
      </c>
      <c r="AZ286" s="22"/>
      <c r="BA286" s="22"/>
      <c r="BB286" s="22"/>
      <c r="BC286" s="22"/>
      <c r="BD286" s="22"/>
      <c r="BE286" s="22"/>
      <c r="BF286" s="22"/>
      <c r="BG286" s="22"/>
      <c r="BH286" s="22"/>
      <c r="BI286" s="82" t="s">
        <v>105</v>
      </c>
      <c r="BJ286" s="22"/>
      <c r="BK286" s="22"/>
      <c r="BL286" s="22"/>
      <c r="BM286" s="22"/>
      <c r="BN286" s="22"/>
      <c r="BO286" s="22"/>
      <c r="BP286" s="22"/>
      <c r="BQ286" s="22"/>
      <c r="BR286" s="22"/>
      <c r="BS286" s="82" t="s">
        <v>105</v>
      </c>
      <c r="BT286" s="22"/>
      <c r="BU286" s="22"/>
      <c r="BV286" s="22"/>
      <c r="BW286" s="22"/>
      <c r="BX286" s="22"/>
      <c r="BY286" s="22"/>
      <c r="BZ286" s="22"/>
      <c r="CA286" s="22"/>
      <c r="CB286" s="22"/>
      <c r="CC286" s="82" t="s">
        <v>105</v>
      </c>
      <c r="CD286" s="22"/>
      <c r="CE286" s="22"/>
      <c r="CF286" s="22"/>
      <c r="CG286" s="22"/>
      <c r="CH286" s="22"/>
      <c r="CI286" s="22"/>
      <c r="CJ286" s="22"/>
      <c r="CK286" s="82" t="s">
        <v>105</v>
      </c>
      <c r="CL286" s="22"/>
      <c r="CM286" s="22"/>
      <c r="CN286" s="22"/>
      <c r="CO286" s="22"/>
      <c r="CP286" s="82" t="s">
        <v>105</v>
      </c>
      <c r="CQ286" s="22"/>
      <c r="CR286" s="22"/>
      <c r="CS286" s="22"/>
      <c r="CT286" s="22"/>
      <c r="CU286" s="22"/>
      <c r="CV286" s="22"/>
      <c r="CW286" s="22"/>
      <c r="CX286" s="22"/>
      <c r="CY286" s="22"/>
      <c r="CZ286" s="22"/>
      <c r="DA286" s="22"/>
      <c r="DB286" s="22"/>
      <c r="DC286" s="22"/>
      <c r="DD286" s="22"/>
      <c r="DE286" s="22"/>
      <c r="DF286" s="22"/>
      <c r="DG286" s="22"/>
      <c r="DH286" s="22"/>
      <c r="DI286" s="22"/>
      <c r="DJ286" s="22"/>
      <c r="DK286" s="22"/>
      <c r="DL286" s="22"/>
      <c r="DM286" s="22"/>
      <c r="DN286" s="22"/>
      <c r="DO286" s="22"/>
      <c r="DP286" s="82" t="s">
        <v>105</v>
      </c>
      <c r="DQ286" s="22"/>
      <c r="DR286" s="22"/>
      <c r="DS286" s="22"/>
      <c r="DT286" s="22"/>
      <c r="DU286" s="22"/>
      <c r="DV286" s="22"/>
      <c r="DW286" s="22"/>
      <c r="DX286" s="82" t="s">
        <v>105</v>
      </c>
      <c r="DY286" s="22"/>
      <c r="DZ286" s="22"/>
      <c r="EA286" s="22"/>
      <c r="EB286" s="22"/>
      <c r="EC286" s="22"/>
      <c r="ED286" s="22"/>
      <c r="EE286" s="22"/>
      <c r="EF286" s="22"/>
      <c r="EG286" s="22"/>
      <c r="EH286" s="22"/>
      <c r="EI286" s="22"/>
      <c r="EJ286" s="22"/>
      <c r="EK286" s="22"/>
      <c r="EL286" s="22"/>
      <c r="EM286" s="82" t="s">
        <v>105</v>
      </c>
      <c r="EN286" s="22"/>
      <c r="EO286" s="22"/>
      <c r="EP286" s="22"/>
      <c r="EQ286" s="22"/>
      <c r="ER286" s="22"/>
      <c r="ES286" s="22"/>
      <c r="ET286" s="22"/>
      <c r="EU286" s="22"/>
      <c r="EV286" s="22"/>
      <c r="EW286" s="22"/>
      <c r="EX286" s="22"/>
      <c r="EY286" s="22"/>
      <c r="EZ286" s="22"/>
      <c r="FA286" s="22"/>
      <c r="FB286" s="22"/>
      <c r="FC286" s="22"/>
      <c r="FD286" s="22"/>
      <c r="FE286" s="22"/>
      <c r="FF286" s="22"/>
      <c r="FG286" s="22"/>
      <c r="FH286" s="22"/>
      <c r="FI286" s="22"/>
      <c r="FJ286" s="82" t="s">
        <v>105</v>
      </c>
      <c r="FK286" s="22"/>
      <c r="FL286" s="22"/>
      <c r="FM286" s="22"/>
      <c r="FN286" s="22"/>
      <c r="FO286" s="22"/>
      <c r="FP286" s="22"/>
      <c r="FQ286" s="22"/>
      <c r="FR286" s="7"/>
      <c r="FS286" s="22"/>
      <c r="FT286" s="34">
        <f t="shared" si="60"/>
        <v>17</v>
      </c>
      <c r="FU286" s="41">
        <v>170</v>
      </c>
      <c r="FV286" s="35">
        <f t="shared" si="61"/>
        <v>0.1</v>
      </c>
    </row>
    <row r="287" spans="1:178" x14ac:dyDescent="0.2">
      <c r="A287" s="122"/>
      <c r="B287" s="72" t="s">
        <v>35</v>
      </c>
      <c r="C287" s="75">
        <v>10</v>
      </c>
      <c r="D287" s="44"/>
      <c r="E287" s="21"/>
      <c r="F287" s="21"/>
      <c r="G287" s="21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BL287" s="22"/>
      <c r="BM287" s="22"/>
      <c r="BN287" s="22"/>
      <c r="BO287" s="22"/>
      <c r="BP287" s="22"/>
      <c r="BQ287" s="22"/>
      <c r="BR287" s="22"/>
      <c r="BS287" s="22"/>
      <c r="BT287" s="22"/>
      <c r="BU287" s="22"/>
      <c r="BV287" s="22"/>
      <c r="BW287" s="22"/>
      <c r="BX287" s="22"/>
      <c r="BY287" s="22"/>
      <c r="BZ287" s="22"/>
      <c r="CA287" s="22"/>
      <c r="CB287" s="22"/>
      <c r="CC287" s="22"/>
      <c r="CD287" s="22"/>
      <c r="CE287" s="22"/>
      <c r="CF287" s="22"/>
      <c r="CG287" s="22"/>
      <c r="CH287" s="22"/>
      <c r="CI287" s="22"/>
      <c r="CJ287" s="22"/>
      <c r="CK287" s="22"/>
      <c r="CL287" s="22"/>
      <c r="CM287" s="22"/>
      <c r="CN287" s="22"/>
      <c r="CO287" s="22"/>
      <c r="CP287" s="22"/>
      <c r="CQ287" s="22"/>
      <c r="CR287" s="22"/>
      <c r="CS287" s="22"/>
      <c r="CT287" s="22"/>
      <c r="CU287" s="22"/>
      <c r="CV287" s="22"/>
      <c r="CW287" s="22"/>
      <c r="CX287" s="22"/>
      <c r="CY287" s="22"/>
      <c r="CZ287" s="22"/>
      <c r="DA287" s="22"/>
      <c r="DB287" s="22"/>
      <c r="DC287" s="22"/>
      <c r="DD287" s="22"/>
      <c r="DE287" s="22"/>
      <c r="DF287" s="22"/>
      <c r="DG287" s="22"/>
      <c r="DH287" s="22"/>
      <c r="DI287" s="22"/>
      <c r="DJ287" s="22"/>
      <c r="DK287" s="22"/>
      <c r="DL287" s="22"/>
      <c r="DM287" s="22"/>
      <c r="DN287" s="22"/>
      <c r="DO287" s="22"/>
      <c r="DP287" s="22"/>
      <c r="DQ287" s="22"/>
      <c r="DR287" s="22"/>
      <c r="DS287" s="22"/>
      <c r="DT287" s="22"/>
      <c r="DU287" s="22"/>
      <c r="DV287" s="22"/>
      <c r="DW287" s="22"/>
      <c r="DX287" s="22"/>
      <c r="DY287" s="22"/>
      <c r="DZ287" s="22"/>
      <c r="EA287" s="22"/>
      <c r="EB287" s="22"/>
      <c r="EC287" s="22"/>
      <c r="ED287" s="22"/>
      <c r="EE287" s="22"/>
      <c r="EF287" s="22"/>
      <c r="EG287" s="22"/>
      <c r="EH287" s="22"/>
      <c r="EI287" s="22"/>
      <c r="EJ287" s="22"/>
      <c r="EK287" s="22"/>
      <c r="EL287" s="22"/>
      <c r="EM287" s="22"/>
      <c r="EN287" s="22"/>
      <c r="EO287" s="22"/>
      <c r="EP287" s="22"/>
      <c r="EQ287" s="22"/>
      <c r="ER287" s="22"/>
      <c r="ES287" s="22"/>
      <c r="ET287" s="22"/>
      <c r="EU287" s="22"/>
      <c r="EV287" s="22"/>
      <c r="EW287" s="22"/>
      <c r="EX287" s="22"/>
      <c r="EY287" s="22"/>
      <c r="EZ287" s="22"/>
      <c r="FA287" s="22"/>
      <c r="FB287" s="22"/>
      <c r="FC287" s="22"/>
      <c r="FD287" s="22"/>
      <c r="FE287" s="22"/>
      <c r="FF287" s="22"/>
      <c r="FG287" s="22"/>
      <c r="FH287" s="22"/>
      <c r="FI287" s="22"/>
      <c r="FJ287" s="22"/>
      <c r="FK287" s="22"/>
      <c r="FL287" s="22"/>
      <c r="FM287" s="22"/>
      <c r="FN287" s="22"/>
      <c r="FO287" s="22"/>
      <c r="FP287" s="22"/>
      <c r="FQ287" s="22"/>
      <c r="FR287" s="21"/>
      <c r="FS287" s="21"/>
      <c r="FT287" s="34">
        <f t="shared" si="60"/>
        <v>0</v>
      </c>
      <c r="FU287" s="41">
        <f t="shared" ref="FU287:FU288" si="66">34*1</f>
        <v>34</v>
      </c>
      <c r="FV287" s="35">
        <f t="shared" si="61"/>
        <v>0</v>
      </c>
    </row>
    <row r="288" spans="1:178" x14ac:dyDescent="0.2">
      <c r="A288" s="122"/>
      <c r="B288" s="72" t="s">
        <v>27</v>
      </c>
      <c r="C288" s="75">
        <v>10</v>
      </c>
      <c r="D288" s="44"/>
      <c r="E288" s="7"/>
      <c r="F288" s="7"/>
      <c r="G288" s="7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82" t="s">
        <v>105</v>
      </c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  <c r="BM288" s="82" t="s">
        <v>105</v>
      </c>
      <c r="BN288" s="22"/>
      <c r="BO288" s="22"/>
      <c r="BP288" s="22"/>
      <c r="BQ288" s="22"/>
      <c r="BR288" s="22"/>
      <c r="BS288" s="22"/>
      <c r="BT288" s="22"/>
      <c r="BU288" s="22"/>
      <c r="BV288" s="22"/>
      <c r="BW288" s="22"/>
      <c r="BX288" s="22"/>
      <c r="BY288" s="22"/>
      <c r="BZ288" s="22"/>
      <c r="CA288" s="22"/>
      <c r="CB288" s="22"/>
      <c r="CC288" s="22"/>
      <c r="CD288" s="22"/>
      <c r="CE288" s="22"/>
      <c r="CF288" s="22"/>
      <c r="CG288" s="22"/>
      <c r="CH288" s="22"/>
      <c r="CI288" s="22"/>
      <c r="CJ288" s="22"/>
      <c r="CK288" s="22"/>
      <c r="CL288" s="22"/>
      <c r="CM288" s="22"/>
      <c r="CN288" s="22"/>
      <c r="CO288" s="22"/>
      <c r="CP288" s="22"/>
      <c r="CQ288" s="22"/>
      <c r="CR288" s="22"/>
      <c r="CS288" s="22"/>
      <c r="CT288" s="22"/>
      <c r="CU288" s="22"/>
      <c r="CV288" s="22"/>
      <c r="CW288" s="22"/>
      <c r="CX288" s="22"/>
      <c r="CY288" s="22"/>
      <c r="CZ288" s="22"/>
      <c r="DA288" s="22"/>
      <c r="DB288" s="22"/>
      <c r="DC288" s="22"/>
      <c r="DD288" s="22"/>
      <c r="DE288" s="22"/>
      <c r="DF288" s="22"/>
      <c r="DG288" s="22"/>
      <c r="DH288" s="22"/>
      <c r="DI288" s="22"/>
      <c r="DJ288" s="22"/>
      <c r="DK288" s="22"/>
      <c r="DL288" s="22"/>
      <c r="DM288" s="22"/>
      <c r="DN288" s="22"/>
      <c r="DO288" s="22"/>
      <c r="DP288" s="22"/>
      <c r="DQ288" s="22"/>
      <c r="DR288" s="22"/>
      <c r="DS288" s="22"/>
      <c r="DT288" s="22"/>
      <c r="DU288" s="22"/>
      <c r="DV288" s="22"/>
      <c r="DW288" s="22"/>
      <c r="DX288" s="22"/>
      <c r="DY288" s="22"/>
      <c r="DZ288" s="22"/>
      <c r="EA288" s="22"/>
      <c r="EB288" s="22"/>
      <c r="EC288" s="22"/>
      <c r="ED288" s="22"/>
      <c r="EE288" s="22"/>
      <c r="EF288" s="22"/>
      <c r="EG288" s="22"/>
      <c r="EH288" s="22"/>
      <c r="EI288" s="22"/>
      <c r="EJ288" s="22"/>
      <c r="EK288" s="22"/>
      <c r="EL288" s="22"/>
      <c r="EM288" s="22"/>
      <c r="EN288" s="22"/>
      <c r="EO288" s="22"/>
      <c r="EP288" s="22"/>
      <c r="EQ288" s="22"/>
      <c r="ER288" s="22"/>
      <c r="ES288" s="22"/>
      <c r="ET288" s="22"/>
      <c r="EU288" s="82" t="s">
        <v>105</v>
      </c>
      <c r="EV288" s="22"/>
      <c r="EW288" s="22"/>
      <c r="EX288" s="22"/>
      <c r="EY288" s="22"/>
      <c r="EZ288" s="22"/>
      <c r="FA288" s="22"/>
      <c r="FB288" s="22"/>
      <c r="FC288" s="22"/>
      <c r="FD288" s="22"/>
      <c r="FE288" s="22"/>
      <c r="FF288" s="22"/>
      <c r="FG288" s="22"/>
      <c r="FH288" s="22"/>
      <c r="FI288" s="22"/>
      <c r="FJ288" s="22"/>
      <c r="FK288" s="22"/>
      <c r="FL288" s="22"/>
      <c r="FM288" s="22"/>
      <c r="FN288" s="22"/>
      <c r="FO288" s="22"/>
      <c r="FP288" s="22"/>
      <c r="FQ288" s="22"/>
      <c r="FR288" s="7"/>
      <c r="FS288" s="7"/>
      <c r="FT288" s="34">
        <f t="shared" si="60"/>
        <v>3</v>
      </c>
      <c r="FU288" s="41">
        <f t="shared" si="66"/>
        <v>34</v>
      </c>
      <c r="FV288" s="35">
        <f t="shared" si="61"/>
        <v>8.8235294117647065E-2</v>
      </c>
    </row>
    <row r="289" spans="1:178" x14ac:dyDescent="0.2">
      <c r="A289" s="122"/>
      <c r="B289" s="70" t="s">
        <v>26</v>
      </c>
      <c r="C289" s="75">
        <v>10</v>
      </c>
      <c r="D289" s="44"/>
      <c r="E289" s="21"/>
      <c r="F289" s="22"/>
      <c r="G289" s="21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82" t="s">
        <v>105</v>
      </c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82" t="s">
        <v>105</v>
      </c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82" t="s">
        <v>105</v>
      </c>
      <c r="BJ289" s="22"/>
      <c r="BK289" s="22"/>
      <c r="BL289" s="22"/>
      <c r="BM289" s="22"/>
      <c r="BN289" s="22"/>
      <c r="BO289" s="22"/>
      <c r="BP289" s="22"/>
      <c r="BQ289" s="22"/>
      <c r="BR289" s="22"/>
      <c r="BS289" s="22"/>
      <c r="BT289" s="22"/>
      <c r="BU289" s="22"/>
      <c r="BV289" s="22"/>
      <c r="BW289" s="22"/>
      <c r="BX289" s="22"/>
      <c r="BY289" s="22"/>
      <c r="BZ289" s="22"/>
      <c r="CA289" s="22"/>
      <c r="CB289" s="22"/>
      <c r="CC289" s="22"/>
      <c r="CD289" s="22"/>
      <c r="CE289" s="22"/>
      <c r="CF289" s="22"/>
      <c r="CG289" s="22"/>
      <c r="CH289" s="22"/>
      <c r="CI289" s="22"/>
      <c r="CJ289" s="22"/>
      <c r="CK289" s="22"/>
      <c r="CL289" s="22"/>
      <c r="CM289" s="22"/>
      <c r="CN289" s="22"/>
      <c r="CO289" s="22"/>
      <c r="CP289" s="22"/>
      <c r="CQ289" s="22"/>
      <c r="CR289" s="22"/>
      <c r="CS289" s="22"/>
      <c r="CT289" s="82" t="s">
        <v>105</v>
      </c>
      <c r="CU289" s="22"/>
      <c r="CV289" s="22"/>
      <c r="CW289" s="22"/>
      <c r="CX289" s="22"/>
      <c r="CY289" s="22"/>
      <c r="CZ289" s="22"/>
      <c r="DA289" s="22"/>
      <c r="DB289" s="22"/>
      <c r="DC289" s="22"/>
      <c r="DD289" s="22"/>
      <c r="DE289" s="22"/>
      <c r="DF289" s="22"/>
      <c r="DG289" s="22"/>
      <c r="DH289" s="22"/>
      <c r="DI289" s="22"/>
      <c r="DJ289" s="22"/>
      <c r="DK289" s="22"/>
      <c r="DL289" s="22"/>
      <c r="DM289" s="22"/>
      <c r="DN289" s="22"/>
      <c r="DO289" s="22"/>
      <c r="DP289" s="22"/>
      <c r="DQ289" s="22"/>
      <c r="DR289" s="22"/>
      <c r="DS289" s="22"/>
      <c r="DT289" s="22"/>
      <c r="DU289" s="22"/>
      <c r="DV289" s="22"/>
      <c r="DW289" s="22"/>
      <c r="DX289" s="22"/>
      <c r="DY289" s="22"/>
      <c r="DZ289" s="22"/>
      <c r="EA289" s="22"/>
      <c r="EB289" s="22"/>
      <c r="EC289" s="22"/>
      <c r="ED289" s="22"/>
      <c r="EE289" s="22"/>
      <c r="EF289" s="22"/>
      <c r="EG289" s="82" t="s">
        <v>105</v>
      </c>
      <c r="EH289" s="22"/>
      <c r="EI289" s="22"/>
      <c r="EJ289" s="22"/>
      <c r="EK289" s="22"/>
      <c r="EL289" s="22"/>
      <c r="EM289" s="22"/>
      <c r="EN289" s="22"/>
      <c r="EO289" s="22"/>
      <c r="EP289" s="22"/>
      <c r="EQ289" s="22"/>
      <c r="ER289" s="22"/>
      <c r="ES289" s="22"/>
      <c r="ET289" s="22"/>
      <c r="EU289" s="22"/>
      <c r="EV289" s="22"/>
      <c r="EW289" s="22"/>
      <c r="EX289" s="22"/>
      <c r="EY289" s="22"/>
      <c r="EZ289" s="22"/>
      <c r="FA289" s="22"/>
      <c r="FB289" s="22"/>
      <c r="FC289" s="22"/>
      <c r="FD289" s="22"/>
      <c r="FE289" s="22"/>
      <c r="FF289" s="22"/>
      <c r="FG289" s="22"/>
      <c r="FH289" s="22"/>
      <c r="FI289" s="22"/>
      <c r="FJ289" s="22"/>
      <c r="FK289" s="22"/>
      <c r="FL289" s="22"/>
      <c r="FM289" s="22"/>
      <c r="FN289" s="82" t="s">
        <v>105</v>
      </c>
      <c r="FO289" s="22"/>
      <c r="FP289" s="22"/>
      <c r="FQ289" s="22"/>
      <c r="FR289" s="22"/>
      <c r="FS289" s="22"/>
      <c r="FT289" s="34">
        <f t="shared" si="60"/>
        <v>6</v>
      </c>
      <c r="FU289" s="41">
        <v>68</v>
      </c>
      <c r="FV289" s="35">
        <f t="shared" si="61"/>
        <v>8.8235294117647065E-2</v>
      </c>
    </row>
    <row r="290" spans="1:178" x14ac:dyDescent="0.2">
      <c r="A290" s="122"/>
      <c r="B290" s="70" t="s">
        <v>30</v>
      </c>
      <c r="C290" s="75">
        <v>10</v>
      </c>
      <c r="D290" s="44"/>
      <c r="E290" s="21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82" t="s">
        <v>105</v>
      </c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  <c r="BP290" s="22"/>
      <c r="BQ290" s="22"/>
      <c r="BR290" s="22"/>
      <c r="BS290" s="22"/>
      <c r="BT290" s="22"/>
      <c r="BU290" s="22"/>
      <c r="BV290" s="22"/>
      <c r="BW290" s="22"/>
      <c r="BX290" s="22"/>
      <c r="BY290" s="22"/>
      <c r="BZ290" s="22"/>
      <c r="CA290" s="22"/>
      <c r="CB290" s="22"/>
      <c r="CC290" s="22"/>
      <c r="CD290" s="22"/>
      <c r="CE290" s="22"/>
      <c r="CF290" s="22"/>
      <c r="CG290" s="22"/>
      <c r="CH290" s="22"/>
      <c r="CI290" s="22"/>
      <c r="CJ290" s="22"/>
      <c r="CK290" s="22"/>
      <c r="CL290" s="82" t="s">
        <v>105</v>
      </c>
      <c r="CM290" s="22"/>
      <c r="CN290" s="22"/>
      <c r="CO290" s="22"/>
      <c r="CP290" s="22"/>
      <c r="CQ290" s="22"/>
      <c r="CR290" s="22"/>
      <c r="CS290" s="22"/>
      <c r="CT290" s="22"/>
      <c r="CU290" s="22"/>
      <c r="CV290" s="22"/>
      <c r="CW290" s="22"/>
      <c r="CX290" s="22"/>
      <c r="CY290" s="22"/>
      <c r="CZ290" s="22"/>
      <c r="DA290" s="22"/>
      <c r="DB290" s="22"/>
      <c r="DC290" s="22"/>
      <c r="DD290" s="22"/>
      <c r="DE290" s="22"/>
      <c r="DF290" s="22"/>
      <c r="DG290" s="22"/>
      <c r="DH290" s="22"/>
      <c r="DI290" s="22"/>
      <c r="DJ290" s="22"/>
      <c r="DK290" s="22"/>
      <c r="DL290" s="22"/>
      <c r="DM290" s="22"/>
      <c r="DN290" s="22"/>
      <c r="DO290" s="22"/>
      <c r="DP290" s="22"/>
      <c r="DQ290" s="22"/>
      <c r="DR290" s="22"/>
      <c r="DS290" s="22"/>
      <c r="DT290" s="22"/>
      <c r="DU290" s="22"/>
      <c r="DV290" s="22"/>
      <c r="DW290" s="22"/>
      <c r="DX290" s="22"/>
      <c r="DY290" s="22"/>
      <c r="DZ290" s="22"/>
      <c r="EA290" s="22"/>
      <c r="EB290" s="22"/>
      <c r="EC290" s="22"/>
      <c r="ED290" s="22"/>
      <c r="EE290" s="22"/>
      <c r="EF290" s="22"/>
      <c r="EG290" s="22"/>
      <c r="EH290" s="22"/>
      <c r="EI290" s="22"/>
      <c r="EJ290" s="22"/>
      <c r="EK290" s="22"/>
      <c r="EL290" s="22"/>
      <c r="EM290" s="22"/>
      <c r="EN290" s="22"/>
      <c r="EO290" s="22"/>
      <c r="EP290" s="22"/>
      <c r="EQ290" s="22"/>
      <c r="ER290" s="22"/>
      <c r="ES290" s="22"/>
      <c r="ET290" s="22"/>
      <c r="EU290" s="22"/>
      <c r="EV290" s="22"/>
      <c r="EW290" s="22"/>
      <c r="EX290" s="22"/>
      <c r="EY290" s="22"/>
      <c r="EZ290" s="22"/>
      <c r="FA290" s="22"/>
      <c r="FB290" s="22"/>
      <c r="FC290" s="22"/>
      <c r="FD290" s="22"/>
      <c r="FE290" s="22"/>
      <c r="FF290" s="22"/>
      <c r="FG290" s="82" t="s">
        <v>105</v>
      </c>
      <c r="FH290" s="22"/>
      <c r="FI290" s="22"/>
      <c r="FJ290" s="22"/>
      <c r="FK290" s="22"/>
      <c r="FL290" s="22"/>
      <c r="FM290" s="22"/>
      <c r="FN290" s="22"/>
      <c r="FO290" s="22"/>
      <c r="FP290" s="22"/>
      <c r="FQ290" s="22"/>
      <c r="FR290" s="22"/>
      <c r="FS290" s="22"/>
      <c r="FT290" s="34">
        <f t="shared" si="60"/>
        <v>3</v>
      </c>
      <c r="FU290" s="41">
        <f>34*2</f>
        <v>68</v>
      </c>
      <c r="FV290" s="35">
        <f t="shared" si="61"/>
        <v>4.4117647058823532E-2</v>
      </c>
    </row>
    <row r="291" spans="1:178" x14ac:dyDescent="0.2">
      <c r="A291" s="122"/>
      <c r="B291" s="70" t="s">
        <v>28</v>
      </c>
      <c r="C291" s="75">
        <v>10</v>
      </c>
      <c r="D291" s="44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  <c r="BM291" s="22"/>
      <c r="BN291" s="22"/>
      <c r="BO291" s="22"/>
      <c r="BP291" s="22"/>
      <c r="BQ291" s="22"/>
      <c r="BR291" s="22"/>
      <c r="BS291" s="22"/>
      <c r="BT291" s="22"/>
      <c r="BU291" s="22"/>
      <c r="BV291" s="22"/>
      <c r="BW291" s="22"/>
      <c r="BX291" s="22"/>
      <c r="BY291" s="22"/>
      <c r="BZ291" s="22"/>
      <c r="CA291" s="22"/>
      <c r="CB291" s="22"/>
      <c r="CC291" s="22"/>
      <c r="CD291" s="22"/>
      <c r="CE291" s="22"/>
      <c r="CF291" s="22"/>
      <c r="CG291" s="22"/>
      <c r="CH291" s="22"/>
      <c r="CI291" s="22"/>
      <c r="CJ291" s="22"/>
      <c r="CK291" s="22"/>
      <c r="CL291" s="22"/>
      <c r="CM291" s="22"/>
      <c r="CN291" s="22"/>
      <c r="CO291" s="22"/>
      <c r="CP291" s="22"/>
      <c r="CQ291" s="22"/>
      <c r="CR291" s="22"/>
      <c r="CS291" s="22"/>
      <c r="CT291" s="22"/>
      <c r="CU291" s="22"/>
      <c r="CV291" s="22"/>
      <c r="CW291" s="22"/>
      <c r="CX291" s="22"/>
      <c r="CY291" s="22"/>
      <c r="CZ291" s="22"/>
      <c r="DA291" s="22"/>
      <c r="DB291" s="22"/>
      <c r="DC291" s="22"/>
      <c r="DD291" s="22"/>
      <c r="DE291" s="22"/>
      <c r="DF291" s="22"/>
      <c r="DG291" s="22"/>
      <c r="DH291" s="22"/>
      <c r="DI291" s="22"/>
      <c r="DJ291" s="22"/>
      <c r="DK291" s="22"/>
      <c r="DL291" s="22"/>
      <c r="DM291" s="22"/>
      <c r="DN291" s="22"/>
      <c r="DO291" s="22"/>
      <c r="DP291" s="22"/>
      <c r="DQ291" s="22"/>
      <c r="DR291" s="22"/>
      <c r="DS291" s="22"/>
      <c r="DT291" s="22"/>
      <c r="DU291" s="22"/>
      <c r="DV291" s="22"/>
      <c r="DW291" s="22"/>
      <c r="DX291" s="22"/>
      <c r="DY291" s="22"/>
      <c r="DZ291" s="22"/>
      <c r="EA291" s="22"/>
      <c r="EB291" s="22"/>
      <c r="EC291" s="22"/>
      <c r="ED291" s="22"/>
      <c r="EE291" s="22"/>
      <c r="EF291" s="22"/>
      <c r="EG291" s="22"/>
      <c r="EH291" s="22"/>
      <c r="EI291" s="22"/>
      <c r="EJ291" s="22"/>
      <c r="EK291" s="22"/>
      <c r="EL291" s="22"/>
      <c r="EM291" s="22"/>
      <c r="EN291" s="22"/>
      <c r="EO291" s="22"/>
      <c r="EP291" s="22"/>
      <c r="EQ291" s="22"/>
      <c r="ER291" s="22"/>
      <c r="ES291" s="22"/>
      <c r="ET291" s="22"/>
      <c r="EU291" s="22"/>
      <c r="EV291" s="22"/>
      <c r="EW291" s="22"/>
      <c r="EX291" s="22"/>
      <c r="EY291" s="22"/>
      <c r="EZ291" s="22"/>
      <c r="FA291" s="22"/>
      <c r="FB291" s="22"/>
      <c r="FC291" s="22"/>
      <c r="FD291" s="22"/>
      <c r="FE291" s="22"/>
      <c r="FF291" s="22"/>
      <c r="FG291" s="22"/>
      <c r="FH291" s="22"/>
      <c r="FI291" s="22"/>
      <c r="FJ291" s="22"/>
      <c r="FK291" s="22"/>
      <c r="FL291" s="22"/>
      <c r="FM291" s="22"/>
      <c r="FN291" s="22"/>
      <c r="FO291" s="22"/>
      <c r="FP291" s="22"/>
      <c r="FQ291" s="82" t="s">
        <v>105</v>
      </c>
      <c r="FR291" s="22"/>
      <c r="FS291" s="22"/>
      <c r="FT291" s="34">
        <f t="shared" si="60"/>
        <v>1</v>
      </c>
      <c r="FU291" s="41">
        <v>34</v>
      </c>
      <c r="FV291" s="35">
        <f t="shared" si="61"/>
        <v>2.9411764705882353E-2</v>
      </c>
    </row>
    <row r="292" spans="1:178" ht="38.25" customHeight="1" x14ac:dyDescent="0.2">
      <c r="A292" s="122"/>
      <c r="B292" s="72" t="s">
        <v>91</v>
      </c>
      <c r="C292" s="75">
        <v>10</v>
      </c>
      <c r="D292" s="44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  <c r="BM292" s="22"/>
      <c r="BN292" s="82" t="s">
        <v>105</v>
      </c>
      <c r="BO292" s="22"/>
      <c r="BP292" s="22"/>
      <c r="BQ292" s="22"/>
      <c r="BR292" s="22"/>
      <c r="BS292" s="22"/>
      <c r="BT292" s="22"/>
      <c r="BU292" s="22"/>
      <c r="BV292" s="22"/>
      <c r="BW292" s="22"/>
      <c r="BX292" s="22"/>
      <c r="BY292" s="22"/>
      <c r="BZ292" s="22"/>
      <c r="CA292" s="22"/>
      <c r="CB292" s="22"/>
      <c r="CC292" s="22"/>
      <c r="CD292" s="22"/>
      <c r="CE292" s="22"/>
      <c r="CF292" s="22"/>
      <c r="CG292" s="22"/>
      <c r="CH292" s="22"/>
      <c r="CI292" s="22"/>
      <c r="CJ292" s="22"/>
      <c r="CK292" s="22"/>
      <c r="CL292" s="22"/>
      <c r="CM292" s="22"/>
      <c r="CN292" s="22"/>
      <c r="CO292" s="22"/>
      <c r="CP292" s="22"/>
      <c r="CQ292" s="22"/>
      <c r="CR292" s="22"/>
      <c r="CS292" s="22"/>
      <c r="CT292" s="22"/>
      <c r="CU292" s="22"/>
      <c r="CV292" s="22"/>
      <c r="CW292" s="22"/>
      <c r="CX292" s="22"/>
      <c r="CY292" s="22"/>
      <c r="CZ292" s="22"/>
      <c r="DA292" s="22"/>
      <c r="DB292" s="22"/>
      <c r="DC292" s="22"/>
      <c r="DD292" s="82" t="s">
        <v>105</v>
      </c>
      <c r="DE292" s="22"/>
      <c r="DF292" s="22"/>
      <c r="DG292" s="22"/>
      <c r="DH292" s="22"/>
      <c r="DI292" s="22"/>
      <c r="DJ292" s="22"/>
      <c r="DK292" s="22"/>
      <c r="DL292" s="22"/>
      <c r="DM292" s="22"/>
      <c r="DN292" s="22"/>
      <c r="DO292" s="22"/>
      <c r="DP292" s="22"/>
      <c r="DQ292" s="22"/>
      <c r="DR292" s="22"/>
      <c r="DS292" s="22"/>
      <c r="DT292" s="22"/>
      <c r="DU292" s="22"/>
      <c r="DV292" s="22"/>
      <c r="DW292" s="22"/>
      <c r="DX292" s="22"/>
      <c r="DY292" s="22"/>
      <c r="DZ292" s="22"/>
      <c r="EA292" s="22"/>
      <c r="EB292" s="22"/>
      <c r="EC292" s="22"/>
      <c r="ED292" s="22"/>
      <c r="EE292" s="22"/>
      <c r="EF292" s="22"/>
      <c r="EG292" s="22"/>
      <c r="EH292" s="22"/>
      <c r="EI292" s="22"/>
      <c r="EJ292" s="22"/>
      <c r="EK292" s="22"/>
      <c r="EL292" s="22"/>
      <c r="EM292" s="22"/>
      <c r="EN292" s="22"/>
      <c r="EO292" s="22"/>
      <c r="EP292" s="22"/>
      <c r="EQ292" s="82" t="s">
        <v>105</v>
      </c>
      <c r="ER292" s="22"/>
      <c r="ES292" s="22"/>
      <c r="ET292" s="22"/>
      <c r="EU292" s="22"/>
      <c r="EV292" s="22"/>
      <c r="EW292" s="22"/>
      <c r="EX292" s="22"/>
      <c r="EY292" s="22"/>
      <c r="EZ292" s="22"/>
      <c r="FA292" s="22"/>
      <c r="FB292" s="22"/>
      <c r="FC292" s="22"/>
      <c r="FD292" s="22"/>
      <c r="FE292" s="22"/>
      <c r="FF292" s="22"/>
      <c r="FG292" s="22"/>
      <c r="FH292" s="22"/>
      <c r="FI292" s="22"/>
      <c r="FJ292" s="22"/>
      <c r="FK292" s="22"/>
      <c r="FL292" s="22"/>
      <c r="FM292" s="22"/>
      <c r="FN292" s="22"/>
      <c r="FO292" s="22"/>
      <c r="FP292" s="22"/>
      <c r="FQ292" s="22"/>
      <c r="FR292" s="22"/>
      <c r="FS292" s="22"/>
      <c r="FT292" s="34">
        <f t="shared" si="60"/>
        <v>3</v>
      </c>
      <c r="FU292" s="41">
        <f t="shared" ref="FU292:FU294" si="67">34*2</f>
        <v>68</v>
      </c>
      <c r="FV292" s="35">
        <f t="shared" si="61"/>
        <v>4.4117647058823532E-2</v>
      </c>
    </row>
    <row r="293" spans="1:178" ht="28.5" customHeight="1" x14ac:dyDescent="0.2">
      <c r="A293" s="122"/>
      <c r="B293" s="72" t="s">
        <v>69</v>
      </c>
      <c r="C293" s="75">
        <v>10</v>
      </c>
      <c r="D293" s="44"/>
      <c r="E293" s="22"/>
      <c r="F293" s="22"/>
      <c r="G293" s="22"/>
      <c r="H293" s="22"/>
      <c r="I293" s="22"/>
      <c r="J293" s="22"/>
      <c r="K293" s="22"/>
      <c r="L293" s="22"/>
      <c r="M293" s="82" t="s">
        <v>105</v>
      </c>
      <c r="N293" s="22"/>
      <c r="O293" s="22"/>
      <c r="P293" s="22"/>
      <c r="Q293" s="22"/>
      <c r="R293" s="22"/>
      <c r="S293" s="22"/>
      <c r="T293" s="82" t="s">
        <v>105</v>
      </c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82" t="s">
        <v>105</v>
      </c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  <c r="BQ293" s="22"/>
      <c r="BR293" s="22"/>
      <c r="BS293" s="22"/>
      <c r="BT293" s="82" t="s">
        <v>105</v>
      </c>
      <c r="BU293" s="22"/>
      <c r="BV293" s="22"/>
      <c r="BW293" s="22"/>
      <c r="BX293" s="22"/>
      <c r="BY293" s="22"/>
      <c r="BZ293" s="22"/>
      <c r="CA293" s="22"/>
      <c r="CB293" s="22"/>
      <c r="CC293" s="22"/>
      <c r="CD293" s="22"/>
      <c r="CE293" s="22"/>
      <c r="CF293" s="22"/>
      <c r="CG293" s="22"/>
      <c r="CH293" s="22"/>
      <c r="CI293" s="22"/>
      <c r="CJ293" s="22"/>
      <c r="CK293" s="22"/>
      <c r="CL293" s="22"/>
      <c r="CM293" s="22"/>
      <c r="CN293" s="22"/>
      <c r="CO293" s="22"/>
      <c r="CP293" s="22"/>
      <c r="CQ293" s="22"/>
      <c r="CR293" s="22"/>
      <c r="CS293" s="22"/>
      <c r="CT293" s="22"/>
      <c r="CU293" s="22"/>
      <c r="CV293" s="22"/>
      <c r="CW293" s="22"/>
      <c r="CX293" s="22"/>
      <c r="CY293" s="22"/>
      <c r="CZ293" s="22"/>
      <c r="DA293" s="22"/>
      <c r="DB293" s="22"/>
      <c r="DC293" s="22"/>
      <c r="DD293" s="22"/>
      <c r="DE293" s="22"/>
      <c r="DF293" s="22"/>
      <c r="DG293" s="22"/>
      <c r="DH293" s="22"/>
      <c r="DI293" s="22"/>
      <c r="DJ293" s="22"/>
      <c r="DK293" s="22"/>
      <c r="DL293" s="22"/>
      <c r="DM293" s="22"/>
      <c r="DN293" s="22"/>
      <c r="DO293" s="22"/>
      <c r="DP293" s="22"/>
      <c r="DQ293" s="22"/>
      <c r="DR293" s="22"/>
      <c r="DS293" s="22"/>
      <c r="DT293" s="82" t="s">
        <v>105</v>
      </c>
      <c r="DU293" s="22"/>
      <c r="DV293" s="22"/>
      <c r="DW293" s="22"/>
      <c r="DX293" s="22"/>
      <c r="DY293" s="22"/>
      <c r="DZ293" s="22"/>
      <c r="EA293" s="22"/>
      <c r="EB293" s="22"/>
      <c r="EC293" s="22"/>
      <c r="ED293" s="22"/>
      <c r="EE293" s="22"/>
      <c r="EF293" s="22"/>
      <c r="EG293" s="22"/>
      <c r="EH293" s="22"/>
      <c r="EI293" s="22"/>
      <c r="EJ293" s="22"/>
      <c r="EK293" s="22"/>
      <c r="EL293" s="22"/>
      <c r="EM293" s="22"/>
      <c r="EN293" s="22"/>
      <c r="EO293" s="22"/>
      <c r="EP293" s="22"/>
      <c r="EQ293" s="22"/>
      <c r="ER293" s="22"/>
      <c r="ES293" s="22"/>
      <c r="ET293" s="22"/>
      <c r="EU293" s="22"/>
      <c r="EV293" s="22"/>
      <c r="EW293" s="82" t="s">
        <v>105</v>
      </c>
      <c r="EX293" s="22"/>
      <c r="EY293" s="22"/>
      <c r="EZ293" s="22"/>
      <c r="FA293" s="22"/>
      <c r="FB293" s="22"/>
      <c r="FC293" s="22"/>
      <c r="FD293" s="22"/>
      <c r="FE293" s="22"/>
      <c r="FF293" s="22"/>
      <c r="FG293" s="22"/>
      <c r="FH293" s="22"/>
      <c r="FI293" s="22"/>
      <c r="FJ293" s="22"/>
      <c r="FK293" s="22"/>
      <c r="FL293" s="22"/>
      <c r="FM293" s="22"/>
      <c r="FN293" s="22"/>
      <c r="FO293" s="22"/>
      <c r="FP293" s="22"/>
      <c r="FQ293" s="22"/>
      <c r="FR293" s="22"/>
      <c r="FS293" s="22"/>
      <c r="FT293" s="34">
        <f t="shared" si="60"/>
        <v>6</v>
      </c>
      <c r="FU293" s="41">
        <f t="shared" si="67"/>
        <v>68</v>
      </c>
      <c r="FV293" s="35">
        <f t="shared" si="61"/>
        <v>8.8235294117647065E-2</v>
      </c>
    </row>
    <row r="294" spans="1:178" ht="24.75" customHeight="1" x14ac:dyDescent="0.2">
      <c r="A294" s="122"/>
      <c r="B294" s="72" t="s">
        <v>97</v>
      </c>
      <c r="C294" s="75">
        <v>10</v>
      </c>
      <c r="D294" s="44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  <c r="BK294" s="22"/>
      <c r="BL294" s="22"/>
      <c r="BM294" s="22"/>
      <c r="BN294" s="22"/>
      <c r="BO294" s="22"/>
      <c r="BP294" s="22"/>
      <c r="BQ294" s="22"/>
      <c r="BR294" s="22"/>
      <c r="BS294" s="22"/>
      <c r="BT294" s="22"/>
      <c r="BU294" s="22"/>
      <c r="BV294" s="22"/>
      <c r="BW294" s="22"/>
      <c r="BX294" s="22"/>
      <c r="BY294" s="22"/>
      <c r="BZ294" s="22"/>
      <c r="CA294" s="22"/>
      <c r="CB294" s="22"/>
      <c r="CC294" s="22"/>
      <c r="CD294" s="22"/>
      <c r="CE294" s="22"/>
      <c r="CF294" s="22"/>
      <c r="CG294" s="22"/>
      <c r="CH294" s="22"/>
      <c r="CI294" s="22"/>
      <c r="CJ294" s="22"/>
      <c r="CK294" s="22"/>
      <c r="CL294" s="22"/>
      <c r="CM294" s="22"/>
      <c r="CN294" s="22"/>
      <c r="CO294" s="22"/>
      <c r="CP294" s="22"/>
      <c r="CQ294" s="22"/>
      <c r="CR294" s="22"/>
      <c r="CS294" s="22"/>
      <c r="CT294" s="22"/>
      <c r="CU294" s="22"/>
      <c r="CV294" s="22"/>
      <c r="CW294" s="22"/>
      <c r="CX294" s="22"/>
      <c r="CY294" s="22"/>
      <c r="CZ294" s="22"/>
      <c r="DA294" s="22"/>
      <c r="DB294" s="22"/>
      <c r="DC294" s="22"/>
      <c r="DD294" s="22"/>
      <c r="DE294" s="22"/>
      <c r="DF294" s="22"/>
      <c r="DG294" s="22"/>
      <c r="DH294" s="22"/>
      <c r="DI294" s="22"/>
      <c r="DJ294" s="22"/>
      <c r="DK294" s="22"/>
      <c r="DL294" s="22"/>
      <c r="DM294" s="22"/>
      <c r="DN294" s="22"/>
      <c r="DO294" s="22"/>
      <c r="DP294" s="22"/>
      <c r="DQ294" s="22"/>
      <c r="DR294" s="22"/>
      <c r="DS294" s="22"/>
      <c r="DT294" s="22"/>
      <c r="DU294" s="22"/>
      <c r="DV294" s="22"/>
      <c r="DW294" s="22"/>
      <c r="DX294" s="22"/>
      <c r="DY294" s="22"/>
      <c r="DZ294" s="22"/>
      <c r="EA294" s="22"/>
      <c r="EB294" s="22"/>
      <c r="EC294" s="22"/>
      <c r="ED294" s="22"/>
      <c r="EE294" s="22"/>
      <c r="EF294" s="22"/>
      <c r="EG294" s="22"/>
      <c r="EH294" s="22"/>
      <c r="EI294" s="22"/>
      <c r="EJ294" s="22"/>
      <c r="EK294" s="22"/>
      <c r="EL294" s="22"/>
      <c r="EM294" s="22"/>
      <c r="EN294" s="22"/>
      <c r="EO294" s="22"/>
      <c r="EP294" s="22"/>
      <c r="EQ294" s="22"/>
      <c r="ER294" s="22"/>
      <c r="ES294" s="22"/>
      <c r="ET294" s="22"/>
      <c r="EU294" s="22"/>
      <c r="EV294" s="22"/>
      <c r="EW294" s="22"/>
      <c r="EX294" s="22"/>
      <c r="EY294" s="22"/>
      <c r="EZ294" s="22"/>
      <c r="FA294" s="22"/>
      <c r="FB294" s="22"/>
      <c r="FC294" s="22"/>
      <c r="FD294" s="22"/>
      <c r="FE294" s="22"/>
      <c r="FF294" s="22"/>
      <c r="FG294" s="22"/>
      <c r="FH294" s="22"/>
      <c r="FI294" s="22"/>
      <c r="FJ294" s="22"/>
      <c r="FK294" s="22"/>
      <c r="FL294" s="22"/>
      <c r="FM294" s="22"/>
      <c r="FN294" s="22"/>
      <c r="FO294" s="22"/>
      <c r="FP294" s="22"/>
      <c r="FQ294" s="22"/>
      <c r="FR294" s="22"/>
      <c r="FS294" s="22"/>
      <c r="FT294" s="34">
        <f t="shared" si="60"/>
        <v>0</v>
      </c>
      <c r="FU294" s="41">
        <f t="shared" si="67"/>
        <v>68</v>
      </c>
      <c r="FV294" s="35">
        <f t="shared" si="61"/>
        <v>0</v>
      </c>
    </row>
    <row r="295" spans="1:178" ht="23.25" customHeight="1" x14ac:dyDescent="0.2">
      <c r="A295" s="52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 s="53"/>
      <c r="BN295" s="53"/>
      <c r="BO295" s="53"/>
      <c r="BP295" s="53"/>
      <c r="BQ295" s="53"/>
      <c r="BR295" s="53"/>
      <c r="BS295" s="53"/>
      <c r="BT295" s="53"/>
      <c r="BU295" s="53"/>
      <c r="BV295" s="53"/>
      <c r="BW295" s="53"/>
      <c r="BX295" s="53"/>
      <c r="BY295" s="53"/>
      <c r="BZ295" s="53"/>
      <c r="CA295" s="53"/>
      <c r="CB295" s="53"/>
      <c r="CC295" s="53"/>
      <c r="CD295" s="53"/>
      <c r="CE295" s="53"/>
      <c r="CF295" s="53"/>
      <c r="CG295" s="53"/>
      <c r="CH295" s="53"/>
      <c r="CI295" s="53"/>
      <c r="CJ295" s="53"/>
      <c r="CK295" s="53"/>
      <c r="CL295" s="53"/>
      <c r="CM295" s="53"/>
      <c r="CN295" s="53"/>
      <c r="CO295" s="53"/>
      <c r="CP295" s="53"/>
      <c r="CQ295" s="53"/>
      <c r="CR295" s="53"/>
      <c r="CS295" s="53"/>
      <c r="CT295" s="53"/>
      <c r="CU295" s="53"/>
      <c r="CV295" s="53"/>
      <c r="CW295" s="53"/>
      <c r="CX295" s="53"/>
      <c r="CY295" s="53"/>
      <c r="CZ295" s="53"/>
      <c r="DA295" s="53"/>
      <c r="DB295" s="53"/>
      <c r="DC295" s="53"/>
      <c r="DD295" s="53"/>
      <c r="DE295" s="53"/>
      <c r="DF295" s="53"/>
      <c r="DG295" s="53"/>
      <c r="DH295" s="53"/>
      <c r="DI295" s="53"/>
      <c r="DJ295" s="53"/>
      <c r="DK295" s="53"/>
      <c r="DL295" s="53"/>
      <c r="DM295" s="53"/>
      <c r="DN295" s="53"/>
      <c r="DO295" s="53"/>
      <c r="DP295" s="53"/>
      <c r="DQ295" s="53"/>
      <c r="DR295" s="53"/>
      <c r="DS295" s="53"/>
      <c r="DT295" s="53"/>
      <c r="DU295" s="53"/>
      <c r="DV295" s="53"/>
      <c r="DW295" s="53"/>
      <c r="DX295" s="53"/>
      <c r="DY295" s="53"/>
      <c r="DZ295" s="53"/>
      <c r="EA295" s="53"/>
      <c r="EB295" s="53"/>
      <c r="EC295" s="53"/>
      <c r="ED295" s="53"/>
      <c r="EE295" s="53"/>
      <c r="EF295" s="53"/>
      <c r="EG295" s="53"/>
      <c r="EH295" s="53"/>
      <c r="EI295" s="53"/>
      <c r="EJ295" s="53"/>
      <c r="EK295" s="53"/>
      <c r="EL295" s="53"/>
      <c r="EM295" s="53"/>
      <c r="EN295" s="53"/>
      <c r="EO295" s="53"/>
      <c r="EP295" s="53"/>
      <c r="EQ295" s="53"/>
      <c r="ER295" s="53"/>
      <c r="ES295" s="53"/>
      <c r="ET295" s="53"/>
      <c r="EU295" s="53"/>
      <c r="EV295" s="53"/>
      <c r="EW295" s="53"/>
      <c r="EX295" s="53"/>
      <c r="EY295" s="53"/>
      <c r="EZ295" s="53"/>
      <c r="FA295" s="53"/>
      <c r="FB295" s="53"/>
      <c r="FC295" s="53"/>
      <c r="FD295" s="53"/>
      <c r="FE295" s="53"/>
      <c r="FF295" s="53"/>
      <c r="FG295" s="53"/>
      <c r="FH295" s="53"/>
      <c r="FI295" s="53"/>
      <c r="FJ295" s="53"/>
      <c r="FK295" s="53"/>
      <c r="FL295" s="53"/>
      <c r="FM295" s="53"/>
      <c r="FN295" s="53"/>
      <c r="FO295" s="53"/>
      <c r="FP295" s="53"/>
      <c r="FQ295" s="53"/>
      <c r="FR295" s="53"/>
      <c r="FS295" s="53"/>
      <c r="FT295" s="53"/>
      <c r="FU295" s="53"/>
      <c r="FV295" s="53"/>
    </row>
    <row r="296" spans="1:178" ht="124.5" customHeight="1" x14ac:dyDescent="0.2">
      <c r="A296" s="124" t="s">
        <v>39</v>
      </c>
      <c r="B296" s="125"/>
      <c r="C296" s="125"/>
      <c r="D296" s="126"/>
      <c r="E296" s="100" t="s">
        <v>37</v>
      </c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1"/>
      <c r="AD296" s="101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1"/>
      <c r="AP296" s="101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1"/>
      <c r="BB296" s="101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1"/>
      <c r="BN296" s="101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1"/>
      <c r="BZ296" s="101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1"/>
      <c r="CM296" s="101"/>
      <c r="CN296" s="101"/>
      <c r="CO296" s="101"/>
      <c r="CP296" s="101"/>
      <c r="CQ296" s="101"/>
      <c r="CR296" s="101"/>
      <c r="CS296" s="101"/>
      <c r="CT296" s="101"/>
      <c r="CU296" s="101"/>
      <c r="CV296" s="101"/>
      <c r="CW296" s="101"/>
      <c r="CX296" s="101"/>
      <c r="CY296" s="101"/>
      <c r="CZ296" s="101"/>
      <c r="DA296" s="101"/>
      <c r="DB296" s="101"/>
      <c r="DC296" s="101"/>
      <c r="DD296" s="101"/>
      <c r="DE296" s="101"/>
      <c r="DF296" s="101"/>
      <c r="DG296" s="101"/>
      <c r="DH296" s="101"/>
      <c r="DI296" s="101"/>
      <c r="DJ296" s="101"/>
      <c r="DK296" s="101"/>
      <c r="DL296" s="101"/>
      <c r="DM296" s="101"/>
      <c r="DN296" s="101"/>
      <c r="DO296" s="101"/>
      <c r="DP296" s="101"/>
      <c r="DQ296" s="101"/>
      <c r="DR296" s="101"/>
      <c r="DS296" s="101"/>
      <c r="DT296" s="101"/>
      <c r="DU296" s="101"/>
      <c r="DV296" s="101"/>
      <c r="DW296" s="101"/>
      <c r="DX296" s="101"/>
      <c r="DY296" s="101"/>
      <c r="DZ296" s="101"/>
      <c r="EA296" s="101"/>
      <c r="EB296" s="101"/>
      <c r="EC296" s="101"/>
      <c r="ED296" s="101"/>
      <c r="EE296" s="101"/>
      <c r="EF296" s="101"/>
      <c r="EG296" s="101"/>
      <c r="EH296" s="101"/>
      <c r="EI296" s="101"/>
      <c r="EJ296" s="101"/>
      <c r="EK296" s="101"/>
      <c r="EL296" s="101"/>
      <c r="EM296" s="101"/>
      <c r="EN296" s="101"/>
      <c r="EO296" s="101"/>
      <c r="EP296" s="101"/>
      <c r="EQ296" s="101"/>
      <c r="ER296" s="101"/>
      <c r="ES296" s="101"/>
      <c r="ET296" s="101"/>
      <c r="EU296" s="101"/>
      <c r="EV296" s="101"/>
      <c r="EW296" s="101"/>
      <c r="EX296" s="101"/>
      <c r="EY296" s="101"/>
      <c r="EZ296" s="101"/>
      <c r="FA296" s="101"/>
      <c r="FB296" s="101"/>
      <c r="FC296" s="101"/>
      <c r="FD296" s="101"/>
      <c r="FE296" s="101"/>
      <c r="FF296" s="101"/>
      <c r="FG296" s="101"/>
      <c r="FH296" s="101"/>
      <c r="FI296" s="101"/>
      <c r="FJ296" s="101"/>
      <c r="FK296" s="101"/>
      <c r="FL296" s="101"/>
      <c r="FM296" s="101"/>
      <c r="FN296" s="101"/>
      <c r="FO296" s="101"/>
      <c r="FP296" s="101"/>
      <c r="FQ296" s="101"/>
      <c r="FR296" s="102"/>
      <c r="FS296" s="83"/>
      <c r="FT296" s="91" t="s">
        <v>18</v>
      </c>
      <c r="FU296" s="91" t="s">
        <v>20</v>
      </c>
      <c r="FV296" s="94" t="s">
        <v>19</v>
      </c>
    </row>
    <row r="297" spans="1:178" ht="12" customHeight="1" x14ac:dyDescent="0.2">
      <c r="A297" s="114" t="s">
        <v>0</v>
      </c>
      <c r="B297" s="120"/>
      <c r="C297" s="115"/>
      <c r="D297" s="18" t="s">
        <v>16</v>
      </c>
      <c r="E297" s="97" t="s">
        <v>1</v>
      </c>
      <c r="F297" s="98"/>
      <c r="G297" s="98"/>
      <c r="H297" s="98"/>
      <c r="I297" s="98"/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9"/>
      <c r="AA297" s="97" t="s">
        <v>2</v>
      </c>
      <c r="AB297" s="98"/>
      <c r="AC297" s="98"/>
      <c r="AD297" s="98"/>
      <c r="AE297" s="98"/>
      <c r="AF297" s="98"/>
      <c r="AG297" s="98"/>
      <c r="AH297" s="98"/>
      <c r="AI297" s="98"/>
      <c r="AJ297" s="98"/>
      <c r="AK297" s="98"/>
      <c r="AL297" s="98"/>
      <c r="AM297" s="98"/>
      <c r="AN297" s="98"/>
      <c r="AO297" s="98"/>
      <c r="AP297" s="98"/>
      <c r="AQ297" s="98"/>
      <c r="AR297" s="99"/>
      <c r="AS297" s="97" t="s">
        <v>3</v>
      </c>
      <c r="AT297" s="98"/>
      <c r="AU297" s="98"/>
      <c r="AV297" s="98"/>
      <c r="AW297" s="98"/>
      <c r="AX297" s="98"/>
      <c r="AY297" s="98"/>
      <c r="AZ297" s="98"/>
      <c r="BA297" s="98"/>
      <c r="BB297" s="98"/>
      <c r="BC297" s="98"/>
      <c r="BD297" s="98"/>
      <c r="BE297" s="98"/>
      <c r="BF297" s="98"/>
      <c r="BG297" s="98"/>
      <c r="BH297" s="98"/>
      <c r="BI297" s="98"/>
      <c r="BJ297" s="98"/>
      <c r="BK297" s="99"/>
      <c r="BL297" s="97" t="s">
        <v>4</v>
      </c>
      <c r="BM297" s="98"/>
      <c r="BN297" s="98"/>
      <c r="BO297" s="98"/>
      <c r="BP297" s="98"/>
      <c r="BQ297" s="98"/>
      <c r="BR297" s="98"/>
      <c r="BS297" s="98"/>
      <c r="BT297" s="98"/>
      <c r="BU297" s="98"/>
      <c r="BV297" s="98"/>
      <c r="BW297" s="98"/>
      <c r="BX297" s="98"/>
      <c r="BY297" s="98"/>
      <c r="BZ297" s="98"/>
      <c r="CA297" s="98"/>
      <c r="CB297" s="98"/>
      <c r="CC297" s="98"/>
      <c r="CD297" s="98"/>
      <c r="CE297" s="98"/>
      <c r="CF297" s="98"/>
      <c r="CG297" s="99"/>
      <c r="CH297" s="97" t="s">
        <v>5</v>
      </c>
      <c r="CI297" s="98"/>
      <c r="CJ297" s="98"/>
      <c r="CK297" s="98"/>
      <c r="CL297" s="98"/>
      <c r="CM297" s="98"/>
      <c r="CN297" s="98"/>
      <c r="CO297" s="98"/>
      <c r="CP297" s="98"/>
      <c r="CQ297" s="98"/>
      <c r="CR297" s="98"/>
      <c r="CS297" s="98"/>
      <c r="CT297" s="98"/>
      <c r="CU297" s="98"/>
      <c r="CV297" s="99"/>
      <c r="CW297" s="97" t="s">
        <v>6</v>
      </c>
      <c r="CX297" s="98"/>
      <c r="CY297" s="98"/>
      <c r="CZ297" s="98"/>
      <c r="DA297" s="98"/>
      <c r="DB297" s="98"/>
      <c r="DC297" s="98"/>
      <c r="DD297" s="98"/>
      <c r="DE297" s="98"/>
      <c r="DF297" s="98"/>
      <c r="DG297" s="98"/>
      <c r="DH297" s="98"/>
      <c r="DI297" s="98"/>
      <c r="DJ297" s="98"/>
      <c r="DK297" s="98"/>
      <c r="DL297" s="98"/>
      <c r="DM297" s="98"/>
      <c r="DN297" s="98"/>
      <c r="DO297" s="98"/>
      <c r="DP297" s="99"/>
      <c r="DQ297" s="97" t="s">
        <v>7</v>
      </c>
      <c r="DR297" s="98"/>
      <c r="DS297" s="98"/>
      <c r="DT297" s="98"/>
      <c r="DU297" s="98"/>
      <c r="DV297" s="98"/>
      <c r="DW297" s="98"/>
      <c r="DX297" s="98"/>
      <c r="DY297" s="98"/>
      <c r="DZ297" s="98"/>
      <c r="EA297" s="98"/>
      <c r="EB297" s="98"/>
      <c r="EC297" s="98"/>
      <c r="ED297" s="98"/>
      <c r="EE297" s="98"/>
      <c r="EF297" s="98"/>
      <c r="EG297" s="98"/>
      <c r="EH297" s="98"/>
      <c r="EI297" s="99"/>
      <c r="EJ297" s="97" t="s">
        <v>8</v>
      </c>
      <c r="EK297" s="98"/>
      <c r="EL297" s="98"/>
      <c r="EM297" s="98"/>
      <c r="EN297" s="98"/>
      <c r="EO297" s="98"/>
      <c r="EP297" s="98"/>
      <c r="EQ297" s="98"/>
      <c r="ER297" s="98"/>
      <c r="ES297" s="98"/>
      <c r="ET297" s="98"/>
      <c r="EU297" s="98"/>
      <c r="EV297" s="98"/>
      <c r="EW297" s="98"/>
      <c r="EX297" s="98"/>
      <c r="EY297" s="98"/>
      <c r="EZ297" s="98"/>
      <c r="FA297" s="98"/>
      <c r="FB297" s="99"/>
      <c r="FC297" s="97" t="s">
        <v>9</v>
      </c>
      <c r="FD297" s="98"/>
      <c r="FE297" s="98"/>
      <c r="FF297" s="98"/>
      <c r="FG297" s="98"/>
      <c r="FH297" s="98"/>
      <c r="FI297" s="98"/>
      <c r="FJ297" s="98"/>
      <c r="FK297" s="98"/>
      <c r="FL297" s="98"/>
      <c r="FM297" s="98"/>
      <c r="FN297" s="98"/>
      <c r="FO297" s="98"/>
      <c r="FP297" s="98"/>
      <c r="FQ297" s="98"/>
      <c r="FR297" s="99"/>
      <c r="FS297" s="71"/>
      <c r="FT297" s="92"/>
      <c r="FU297" s="92"/>
      <c r="FV297" s="95"/>
    </row>
    <row r="298" spans="1:178" ht="12.75" hidden="1" customHeight="1" x14ac:dyDescent="0.2">
      <c r="A298" s="116"/>
      <c r="B298" s="121"/>
      <c r="C298" s="117"/>
      <c r="D298" s="18" t="s">
        <v>17</v>
      </c>
      <c r="E298" s="4">
        <v>1</v>
      </c>
      <c r="F298" s="4">
        <v>2</v>
      </c>
      <c r="G298" s="4">
        <v>3</v>
      </c>
      <c r="H298" s="4">
        <v>4</v>
      </c>
      <c r="I298" s="4">
        <v>5</v>
      </c>
      <c r="J298" s="4">
        <v>8</v>
      </c>
      <c r="K298" s="4">
        <v>9</v>
      </c>
      <c r="L298" s="4">
        <v>10</v>
      </c>
      <c r="M298" s="4">
        <v>11</v>
      </c>
      <c r="N298" s="4">
        <v>12</v>
      </c>
      <c r="O298" s="4">
        <v>15</v>
      </c>
      <c r="P298" s="4">
        <v>16</v>
      </c>
      <c r="Q298" s="4">
        <v>17</v>
      </c>
      <c r="R298" s="4">
        <v>18</v>
      </c>
      <c r="S298" s="4">
        <v>19</v>
      </c>
      <c r="T298" s="4">
        <v>22</v>
      </c>
      <c r="U298" s="4">
        <v>23</v>
      </c>
      <c r="V298" s="4">
        <v>24</v>
      </c>
      <c r="W298" s="4">
        <v>25</v>
      </c>
      <c r="X298" s="4">
        <v>26</v>
      </c>
      <c r="Y298" s="4">
        <v>29</v>
      </c>
      <c r="Z298" s="4">
        <v>30</v>
      </c>
      <c r="AA298" s="4">
        <v>1</v>
      </c>
      <c r="AB298" s="4">
        <v>2</v>
      </c>
      <c r="AC298" s="4">
        <v>3</v>
      </c>
      <c r="AD298" s="4">
        <v>6</v>
      </c>
      <c r="AE298" s="4">
        <v>7</v>
      </c>
      <c r="AF298" s="4">
        <v>8</v>
      </c>
      <c r="AG298" s="4">
        <v>9</v>
      </c>
      <c r="AH298" s="4">
        <v>10</v>
      </c>
      <c r="AI298" s="4">
        <v>13</v>
      </c>
      <c r="AJ298" s="4">
        <v>14</v>
      </c>
      <c r="AK298" s="4">
        <v>15</v>
      </c>
      <c r="AL298" s="4">
        <v>16</v>
      </c>
      <c r="AM298" s="4">
        <v>17</v>
      </c>
      <c r="AN298" s="4">
        <v>20</v>
      </c>
      <c r="AO298" s="4">
        <v>21</v>
      </c>
      <c r="AP298" s="4">
        <v>22</v>
      </c>
      <c r="AQ298" s="4">
        <v>23</v>
      </c>
      <c r="AR298" s="4">
        <v>24</v>
      </c>
      <c r="AS298" s="4">
        <v>5</v>
      </c>
      <c r="AT298" s="4">
        <v>6</v>
      </c>
      <c r="AU298" s="4">
        <v>7</v>
      </c>
      <c r="AV298" s="4">
        <v>8</v>
      </c>
      <c r="AW298" s="4">
        <v>10</v>
      </c>
      <c r="AX298" s="4">
        <v>11</v>
      </c>
      <c r="AY298" s="4">
        <v>12</v>
      </c>
      <c r="AZ298" s="4">
        <v>13</v>
      </c>
      <c r="BA298" s="4">
        <v>14</v>
      </c>
      <c r="BB298" s="4">
        <v>17</v>
      </c>
      <c r="BC298" s="4">
        <v>18</v>
      </c>
      <c r="BD298" s="4">
        <v>19</v>
      </c>
      <c r="BE298" s="4">
        <v>20</v>
      </c>
      <c r="BF298" s="4">
        <v>21</v>
      </c>
      <c r="BG298" s="4">
        <v>24</v>
      </c>
      <c r="BH298" s="4">
        <v>25</v>
      </c>
      <c r="BI298" s="4">
        <v>26</v>
      </c>
      <c r="BJ298" s="4">
        <v>27</v>
      </c>
      <c r="BK298" s="4">
        <v>28</v>
      </c>
      <c r="BL298" s="4">
        <v>1</v>
      </c>
      <c r="BM298" s="4">
        <v>2</v>
      </c>
      <c r="BN298" s="4">
        <v>3</v>
      </c>
      <c r="BO298" s="4">
        <v>4</v>
      </c>
      <c r="BP298" s="4">
        <v>5</v>
      </c>
      <c r="BQ298" s="4">
        <v>8</v>
      </c>
      <c r="BR298" s="4">
        <v>9</v>
      </c>
      <c r="BS298" s="4">
        <v>10</v>
      </c>
      <c r="BT298" s="4">
        <v>11</v>
      </c>
      <c r="BU298" s="4">
        <v>12</v>
      </c>
      <c r="BV298" s="4">
        <v>15</v>
      </c>
      <c r="BW298" s="4">
        <v>16</v>
      </c>
      <c r="BX298" s="4">
        <v>17</v>
      </c>
      <c r="BY298" s="4">
        <v>18</v>
      </c>
      <c r="BZ298" s="4">
        <v>19</v>
      </c>
      <c r="CA298" s="4">
        <v>22</v>
      </c>
      <c r="CB298" s="4">
        <v>23</v>
      </c>
      <c r="CC298" s="4">
        <v>24</v>
      </c>
      <c r="CD298" s="4">
        <v>25</v>
      </c>
      <c r="CE298" s="4">
        <v>26</v>
      </c>
      <c r="CF298" s="4">
        <v>29</v>
      </c>
      <c r="CG298" s="4">
        <v>30</v>
      </c>
      <c r="CH298" s="4">
        <v>12</v>
      </c>
      <c r="CI298" s="4">
        <v>13</v>
      </c>
      <c r="CJ298" s="4">
        <v>14</v>
      </c>
      <c r="CK298" s="4">
        <v>15</v>
      </c>
      <c r="CL298" s="4">
        <v>16</v>
      </c>
      <c r="CM298" s="4">
        <v>19</v>
      </c>
      <c r="CN298" s="4">
        <v>20</v>
      </c>
      <c r="CO298" s="4">
        <v>21</v>
      </c>
      <c r="CP298" s="4">
        <v>22</v>
      </c>
      <c r="CQ298" s="4">
        <v>23</v>
      </c>
      <c r="CR298" s="4">
        <v>26</v>
      </c>
      <c r="CS298" s="4">
        <v>27</v>
      </c>
      <c r="CT298" s="4">
        <v>28</v>
      </c>
      <c r="CU298" s="4">
        <v>29</v>
      </c>
      <c r="CV298" s="4">
        <v>30</v>
      </c>
      <c r="CW298" s="4">
        <v>2</v>
      </c>
      <c r="CX298" s="4">
        <v>3</v>
      </c>
      <c r="CY298" s="4">
        <v>4</v>
      </c>
      <c r="CZ298" s="4">
        <v>5</v>
      </c>
      <c r="DA298" s="4">
        <v>6</v>
      </c>
      <c r="DB298" s="4">
        <v>9</v>
      </c>
      <c r="DC298" s="4">
        <v>10</v>
      </c>
      <c r="DD298" s="4">
        <v>11</v>
      </c>
      <c r="DE298" s="4">
        <v>12</v>
      </c>
      <c r="DF298" s="4">
        <v>13</v>
      </c>
      <c r="DG298" s="4">
        <v>16</v>
      </c>
      <c r="DH298" s="4">
        <v>17</v>
      </c>
      <c r="DI298" s="4">
        <v>18</v>
      </c>
      <c r="DJ298" s="4">
        <v>19</v>
      </c>
      <c r="DK298" s="4">
        <v>20</v>
      </c>
      <c r="DL298" s="4">
        <v>24</v>
      </c>
      <c r="DM298" s="4">
        <v>25</v>
      </c>
      <c r="DN298" s="4">
        <v>26</v>
      </c>
      <c r="DO298" s="4">
        <v>27</v>
      </c>
      <c r="DP298" s="4">
        <v>28</v>
      </c>
      <c r="DQ298" s="4">
        <v>2</v>
      </c>
      <c r="DR298" s="4">
        <v>3</v>
      </c>
      <c r="DS298" s="4">
        <v>4</v>
      </c>
      <c r="DT298" s="4">
        <v>5</v>
      </c>
      <c r="DU298" s="4">
        <v>6</v>
      </c>
      <c r="DV298" s="4">
        <v>10</v>
      </c>
      <c r="DW298" s="4">
        <v>11</v>
      </c>
      <c r="DX298" s="4">
        <v>12</v>
      </c>
      <c r="DY298" s="4">
        <v>13</v>
      </c>
      <c r="DZ298" s="4">
        <v>16</v>
      </c>
      <c r="EA298" s="4">
        <v>17</v>
      </c>
      <c r="EB298" s="4">
        <v>18</v>
      </c>
      <c r="EC298" s="4">
        <v>19</v>
      </c>
      <c r="ED298" s="4">
        <v>20</v>
      </c>
      <c r="EE298" s="4">
        <v>23</v>
      </c>
      <c r="EF298" s="4">
        <v>24</v>
      </c>
      <c r="EG298" s="4">
        <v>25</v>
      </c>
      <c r="EH298" s="4">
        <v>26</v>
      </c>
      <c r="EI298" s="4">
        <v>27</v>
      </c>
      <c r="EJ298" s="4">
        <v>6</v>
      </c>
      <c r="EK298" s="4">
        <v>7</v>
      </c>
      <c r="EL298" s="4">
        <v>8</v>
      </c>
      <c r="EM298" s="4">
        <v>9</v>
      </c>
      <c r="EN298" s="4">
        <v>10</v>
      </c>
      <c r="EO298" s="4">
        <v>13</v>
      </c>
      <c r="EP298" s="4">
        <v>14</v>
      </c>
      <c r="EQ298" s="4">
        <v>15</v>
      </c>
      <c r="ER298" s="4">
        <v>16</v>
      </c>
      <c r="ES298" s="4">
        <v>17</v>
      </c>
      <c r="ET298" s="4">
        <v>20</v>
      </c>
      <c r="EU298" s="4">
        <v>21</v>
      </c>
      <c r="EV298" s="4">
        <v>22</v>
      </c>
      <c r="EW298" s="4">
        <v>23</v>
      </c>
      <c r="EX298" s="4">
        <v>24</v>
      </c>
      <c r="EY298" s="4">
        <v>27</v>
      </c>
      <c r="EZ298" s="4">
        <v>28</v>
      </c>
      <c r="FA298" s="4">
        <v>29</v>
      </c>
      <c r="FB298" s="4">
        <v>30</v>
      </c>
      <c r="FC298" s="4">
        <v>4</v>
      </c>
      <c r="FD298" s="4">
        <v>5</v>
      </c>
      <c r="FE298" s="4">
        <v>6</v>
      </c>
      <c r="FF298" s="4">
        <v>7</v>
      </c>
      <c r="FG298" s="4">
        <v>8</v>
      </c>
      <c r="FH298" s="4">
        <v>12</v>
      </c>
      <c r="FI298" s="4">
        <v>13</v>
      </c>
      <c r="FJ298" s="4">
        <v>14</v>
      </c>
      <c r="FK298" s="4">
        <v>15</v>
      </c>
      <c r="FL298" s="4">
        <v>18</v>
      </c>
      <c r="FM298" s="4">
        <v>19</v>
      </c>
      <c r="FN298" s="4">
        <v>20</v>
      </c>
      <c r="FO298" s="4">
        <v>21</v>
      </c>
      <c r="FP298" s="4">
        <v>22</v>
      </c>
      <c r="FQ298" s="4">
        <v>25</v>
      </c>
      <c r="FR298" s="4">
        <v>26</v>
      </c>
      <c r="FS298" s="69"/>
      <c r="FT298" s="93"/>
      <c r="FU298" s="93"/>
      <c r="FV298" s="96"/>
    </row>
    <row r="299" spans="1:178" x14ac:dyDescent="0.2">
      <c r="A299" s="73"/>
      <c r="B299" s="68"/>
      <c r="C299" s="74"/>
      <c r="D299" s="18" t="s">
        <v>17</v>
      </c>
      <c r="E299" s="4">
        <v>1</v>
      </c>
      <c r="F299" s="4">
        <v>2</v>
      </c>
      <c r="G299" s="4">
        <v>3</v>
      </c>
      <c r="H299" s="4">
        <v>4</v>
      </c>
      <c r="I299" s="4">
        <v>5</v>
      </c>
      <c r="J299" s="4">
        <v>8</v>
      </c>
      <c r="K299" s="4">
        <v>9</v>
      </c>
      <c r="L299" s="4">
        <v>10</v>
      </c>
      <c r="M299" s="4">
        <v>11</v>
      </c>
      <c r="N299" s="4">
        <v>12</v>
      </c>
      <c r="O299" s="4">
        <v>15</v>
      </c>
      <c r="P299" s="4">
        <v>16</v>
      </c>
      <c r="Q299" s="4">
        <v>17</v>
      </c>
      <c r="R299" s="4">
        <v>18</v>
      </c>
      <c r="S299" s="4">
        <v>19</v>
      </c>
      <c r="T299" s="4">
        <v>22</v>
      </c>
      <c r="U299" s="4">
        <v>23</v>
      </c>
      <c r="V299" s="4">
        <v>24</v>
      </c>
      <c r="W299" s="4">
        <v>25</v>
      </c>
      <c r="X299" s="4">
        <v>26</v>
      </c>
      <c r="Y299" s="4">
        <v>29</v>
      </c>
      <c r="Z299" s="4">
        <v>30</v>
      </c>
      <c r="AA299" s="4">
        <v>1</v>
      </c>
      <c r="AB299" s="4">
        <v>2</v>
      </c>
      <c r="AC299" s="4">
        <v>3</v>
      </c>
      <c r="AD299" s="4">
        <v>6</v>
      </c>
      <c r="AE299" s="4">
        <v>7</v>
      </c>
      <c r="AF299" s="4">
        <v>8</v>
      </c>
      <c r="AG299" s="4">
        <v>9</v>
      </c>
      <c r="AH299" s="4">
        <v>10</v>
      </c>
      <c r="AI299" s="4">
        <v>13</v>
      </c>
      <c r="AJ299" s="4">
        <v>14</v>
      </c>
      <c r="AK299" s="4">
        <v>15</v>
      </c>
      <c r="AL299" s="4">
        <v>16</v>
      </c>
      <c r="AM299" s="4">
        <v>17</v>
      </c>
      <c r="AN299" s="4">
        <v>20</v>
      </c>
      <c r="AO299" s="4">
        <v>21</v>
      </c>
      <c r="AP299" s="4">
        <v>22</v>
      </c>
      <c r="AQ299" s="4">
        <v>23</v>
      </c>
      <c r="AR299" s="4">
        <v>24</v>
      </c>
      <c r="AS299" s="4">
        <v>5</v>
      </c>
      <c r="AT299" s="4">
        <v>6</v>
      </c>
      <c r="AU299" s="4">
        <v>7</v>
      </c>
      <c r="AV299" s="4">
        <v>8</v>
      </c>
      <c r="AW299" s="4">
        <v>10</v>
      </c>
      <c r="AX299" s="4">
        <v>11</v>
      </c>
      <c r="AY299" s="4">
        <v>12</v>
      </c>
      <c r="AZ299" s="4">
        <v>13</v>
      </c>
      <c r="BA299" s="4">
        <v>14</v>
      </c>
      <c r="BB299" s="4">
        <v>17</v>
      </c>
      <c r="BC299" s="4">
        <v>18</v>
      </c>
      <c r="BD299" s="4">
        <v>19</v>
      </c>
      <c r="BE299" s="4">
        <v>20</v>
      </c>
      <c r="BF299" s="4">
        <v>21</v>
      </c>
      <c r="BG299" s="4">
        <v>24</v>
      </c>
      <c r="BH299" s="4">
        <v>25</v>
      </c>
      <c r="BI299" s="4">
        <v>26</v>
      </c>
      <c r="BJ299" s="4">
        <v>27</v>
      </c>
      <c r="BK299" s="4">
        <v>28</v>
      </c>
      <c r="BL299" s="4">
        <v>1</v>
      </c>
      <c r="BM299" s="4">
        <v>2</v>
      </c>
      <c r="BN299" s="4">
        <v>3</v>
      </c>
      <c r="BO299" s="4">
        <v>4</v>
      </c>
      <c r="BP299" s="4">
        <v>5</v>
      </c>
      <c r="BQ299" s="4">
        <v>8</v>
      </c>
      <c r="BR299" s="4">
        <v>9</v>
      </c>
      <c r="BS299" s="4">
        <v>10</v>
      </c>
      <c r="BT299" s="4">
        <v>11</v>
      </c>
      <c r="BU299" s="4">
        <v>12</v>
      </c>
      <c r="BV299" s="4">
        <v>15</v>
      </c>
      <c r="BW299" s="4">
        <v>16</v>
      </c>
      <c r="BX299" s="4">
        <v>17</v>
      </c>
      <c r="BY299" s="4">
        <v>18</v>
      </c>
      <c r="BZ299" s="4">
        <v>19</v>
      </c>
      <c r="CA299" s="4">
        <v>22</v>
      </c>
      <c r="CB299" s="4">
        <v>23</v>
      </c>
      <c r="CC299" s="4">
        <v>24</v>
      </c>
      <c r="CD299" s="4">
        <v>25</v>
      </c>
      <c r="CE299" s="4">
        <v>26</v>
      </c>
      <c r="CF299" s="4">
        <v>29</v>
      </c>
      <c r="CG299" s="4">
        <v>30</v>
      </c>
      <c r="CH299" s="4">
        <v>12</v>
      </c>
      <c r="CI299" s="4">
        <v>13</v>
      </c>
      <c r="CJ299" s="4">
        <v>14</v>
      </c>
      <c r="CK299" s="4">
        <v>15</v>
      </c>
      <c r="CL299" s="4">
        <v>16</v>
      </c>
      <c r="CM299" s="4">
        <v>19</v>
      </c>
      <c r="CN299" s="4">
        <v>20</v>
      </c>
      <c r="CO299" s="4">
        <v>21</v>
      </c>
      <c r="CP299" s="4">
        <v>22</v>
      </c>
      <c r="CQ299" s="4">
        <v>23</v>
      </c>
      <c r="CR299" s="4">
        <v>26</v>
      </c>
      <c r="CS299" s="4">
        <v>27</v>
      </c>
      <c r="CT299" s="4">
        <v>28</v>
      </c>
      <c r="CU299" s="4">
        <v>29</v>
      </c>
      <c r="CV299" s="4">
        <v>30</v>
      </c>
      <c r="CW299" s="4">
        <v>2</v>
      </c>
      <c r="CX299" s="4">
        <v>3</v>
      </c>
      <c r="CY299" s="4">
        <v>4</v>
      </c>
      <c r="CZ299" s="4">
        <v>5</v>
      </c>
      <c r="DA299" s="4">
        <v>6</v>
      </c>
      <c r="DB299" s="4">
        <v>9</v>
      </c>
      <c r="DC299" s="4">
        <v>10</v>
      </c>
      <c r="DD299" s="4">
        <v>11</v>
      </c>
      <c r="DE299" s="4">
        <v>12</v>
      </c>
      <c r="DF299" s="4">
        <v>13</v>
      </c>
      <c r="DG299" s="4">
        <v>16</v>
      </c>
      <c r="DH299" s="4">
        <v>17</v>
      </c>
      <c r="DI299" s="4">
        <v>18</v>
      </c>
      <c r="DJ299" s="4">
        <v>19</v>
      </c>
      <c r="DK299" s="4">
        <v>20</v>
      </c>
      <c r="DL299" s="4">
        <v>24</v>
      </c>
      <c r="DM299" s="4">
        <v>25</v>
      </c>
      <c r="DN299" s="4">
        <v>26</v>
      </c>
      <c r="DO299" s="4">
        <v>27</v>
      </c>
      <c r="DP299" s="4">
        <v>28</v>
      </c>
      <c r="DQ299" s="4">
        <v>2</v>
      </c>
      <c r="DR299" s="4">
        <v>3</v>
      </c>
      <c r="DS299" s="4">
        <v>4</v>
      </c>
      <c r="DT299" s="4">
        <v>5</v>
      </c>
      <c r="DU299" s="4">
        <v>6</v>
      </c>
      <c r="DV299" s="4">
        <v>10</v>
      </c>
      <c r="DW299" s="4">
        <v>11</v>
      </c>
      <c r="DX299" s="4">
        <v>12</v>
      </c>
      <c r="DY299" s="4">
        <v>13</v>
      </c>
      <c r="DZ299" s="4">
        <v>16</v>
      </c>
      <c r="EA299" s="4">
        <v>17</v>
      </c>
      <c r="EB299" s="4">
        <v>18</v>
      </c>
      <c r="EC299" s="4">
        <v>19</v>
      </c>
      <c r="ED299" s="4">
        <v>20</v>
      </c>
      <c r="EE299" s="4">
        <v>23</v>
      </c>
      <c r="EF299" s="4">
        <v>24</v>
      </c>
      <c r="EG299" s="4">
        <v>25</v>
      </c>
      <c r="EH299" s="4">
        <v>26</v>
      </c>
      <c r="EI299" s="4">
        <v>27</v>
      </c>
      <c r="EJ299" s="4">
        <v>6</v>
      </c>
      <c r="EK299" s="4">
        <v>7</v>
      </c>
      <c r="EL299" s="4">
        <v>8</v>
      </c>
      <c r="EM299" s="4">
        <v>9</v>
      </c>
      <c r="EN299" s="4">
        <v>10</v>
      </c>
      <c r="EO299" s="4">
        <v>13</v>
      </c>
      <c r="EP299" s="4">
        <v>14</v>
      </c>
      <c r="EQ299" s="4">
        <v>15</v>
      </c>
      <c r="ER299" s="4">
        <v>16</v>
      </c>
      <c r="ES299" s="4">
        <v>17</v>
      </c>
      <c r="ET299" s="4">
        <v>20</v>
      </c>
      <c r="EU299" s="4">
        <v>21</v>
      </c>
      <c r="EV299" s="4">
        <v>22</v>
      </c>
      <c r="EW299" s="4">
        <v>23</v>
      </c>
      <c r="EX299" s="4">
        <v>24</v>
      </c>
      <c r="EY299" s="4">
        <v>27</v>
      </c>
      <c r="EZ299" s="4">
        <v>28</v>
      </c>
      <c r="FA299" s="4">
        <v>29</v>
      </c>
      <c r="FB299" s="4">
        <v>30</v>
      </c>
      <c r="FC299" s="4">
        <v>4</v>
      </c>
      <c r="FD299" s="4">
        <v>5</v>
      </c>
      <c r="FE299" s="4">
        <v>6</v>
      </c>
      <c r="FF299" s="4">
        <v>7</v>
      </c>
      <c r="FG299" s="4">
        <v>8</v>
      </c>
      <c r="FH299" s="4">
        <v>12</v>
      </c>
      <c r="FI299" s="4">
        <v>13</v>
      </c>
      <c r="FJ299" s="4">
        <v>14</v>
      </c>
      <c r="FK299" s="4">
        <v>15</v>
      </c>
      <c r="FL299" s="4">
        <v>18</v>
      </c>
      <c r="FM299" s="4">
        <v>19</v>
      </c>
      <c r="FN299" s="4">
        <v>20</v>
      </c>
      <c r="FO299" s="4">
        <v>21</v>
      </c>
      <c r="FP299" s="4">
        <v>22</v>
      </c>
      <c r="FQ299" s="4">
        <v>25</v>
      </c>
      <c r="FR299" s="4">
        <v>26</v>
      </c>
      <c r="FS299" s="69"/>
      <c r="FT299" s="77"/>
      <c r="FU299" s="77"/>
      <c r="FV299" s="79"/>
    </row>
    <row r="300" spans="1:178" x14ac:dyDescent="0.2">
      <c r="A300" s="122" t="s">
        <v>23</v>
      </c>
      <c r="B300" s="70" t="s">
        <v>11</v>
      </c>
      <c r="C300" s="50">
        <v>11</v>
      </c>
      <c r="D300" s="44"/>
      <c r="E300" s="3"/>
      <c r="F300" s="3"/>
      <c r="G300" s="3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82" t="s">
        <v>105</v>
      </c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82" t="s">
        <v>105</v>
      </c>
      <c r="BK300" s="22"/>
      <c r="BL300" s="22"/>
      <c r="BM300" s="22"/>
      <c r="BN300" s="22"/>
      <c r="BO300" s="22"/>
      <c r="BP300" s="22"/>
      <c r="BQ300" s="22"/>
      <c r="BR300" s="22"/>
      <c r="BS300" s="22"/>
      <c r="BT300" s="22"/>
      <c r="BU300" s="22"/>
      <c r="BV300" s="22"/>
      <c r="BW300" s="22"/>
      <c r="BX300" s="22"/>
      <c r="BY300" s="22"/>
      <c r="BZ300" s="22"/>
      <c r="CA300" s="22"/>
      <c r="CB300" s="22"/>
      <c r="CC300" s="22"/>
      <c r="CD300" s="22"/>
      <c r="CE300" s="22"/>
      <c r="CF300" s="22"/>
      <c r="CG300" s="22"/>
      <c r="CH300" s="22"/>
      <c r="CI300" s="22"/>
      <c r="CJ300" s="22"/>
      <c r="CK300" s="22"/>
      <c r="CL300" s="22"/>
      <c r="CM300" s="22"/>
      <c r="CN300" s="22"/>
      <c r="CO300" s="22"/>
      <c r="CP300" s="22"/>
      <c r="CQ300" s="22"/>
      <c r="CR300" s="22"/>
      <c r="CS300" s="22"/>
      <c r="CT300" s="22"/>
      <c r="CU300" s="22"/>
      <c r="CV300" s="22"/>
      <c r="CW300" s="22"/>
      <c r="CX300" s="22"/>
      <c r="CY300" s="22"/>
      <c r="CZ300" s="22"/>
      <c r="DA300" s="22"/>
      <c r="DB300" s="22"/>
      <c r="DC300" s="22"/>
      <c r="DD300" s="22"/>
      <c r="DE300" s="82" t="s">
        <v>105</v>
      </c>
      <c r="DF300" s="22"/>
      <c r="DG300" s="22"/>
      <c r="DH300" s="22"/>
      <c r="DI300" s="22"/>
      <c r="DJ300" s="22"/>
      <c r="DK300" s="22"/>
      <c r="DL300" s="22"/>
      <c r="DM300" s="22"/>
      <c r="DN300" s="22"/>
      <c r="DO300" s="22"/>
      <c r="DP300" s="22"/>
      <c r="DQ300" s="22"/>
      <c r="DR300" s="22"/>
      <c r="DS300" s="22"/>
      <c r="DT300" s="22"/>
      <c r="DU300" s="22"/>
      <c r="DV300" s="22"/>
      <c r="DW300" s="22"/>
      <c r="DX300" s="22"/>
      <c r="DY300" s="22"/>
      <c r="DZ300" s="22"/>
      <c r="EA300" s="22"/>
      <c r="EB300" s="22"/>
      <c r="EC300" s="22"/>
      <c r="ED300" s="22"/>
      <c r="EE300" s="22"/>
      <c r="EF300" s="22"/>
      <c r="EG300" s="22"/>
      <c r="EH300" s="22"/>
      <c r="EI300" s="22"/>
      <c r="EJ300" s="22"/>
      <c r="EK300" s="22"/>
      <c r="EL300" s="22"/>
      <c r="EM300" s="22"/>
      <c r="EN300" s="22"/>
      <c r="EO300" s="22"/>
      <c r="EP300" s="22"/>
      <c r="EQ300" s="22"/>
      <c r="ER300" s="22"/>
      <c r="ES300" s="22"/>
      <c r="ET300" s="22"/>
      <c r="EU300" s="22"/>
      <c r="EV300" s="22"/>
      <c r="EW300" s="82" t="s">
        <v>105</v>
      </c>
      <c r="EX300" s="22"/>
      <c r="EY300" s="22"/>
      <c r="EZ300" s="22"/>
      <c r="FA300" s="22"/>
      <c r="FB300" s="22"/>
      <c r="FC300" s="22"/>
      <c r="FD300" s="22"/>
      <c r="FE300" s="22"/>
      <c r="FF300" s="82" t="s">
        <v>105</v>
      </c>
      <c r="FG300" s="22"/>
      <c r="FH300" s="22"/>
      <c r="FI300" s="22"/>
      <c r="FJ300" s="22"/>
      <c r="FK300" s="22"/>
      <c r="FL300" s="22"/>
      <c r="FM300" s="22"/>
      <c r="FN300" s="22"/>
      <c r="FO300" s="22"/>
      <c r="FP300" s="22"/>
      <c r="FQ300" s="22"/>
      <c r="FR300" s="22"/>
      <c r="FS300" s="21"/>
      <c r="FT300" s="34">
        <f t="shared" ref="FT300:FT314" si="68">COUNTA(E300:FR300)</f>
        <v>5</v>
      </c>
      <c r="FU300" s="3">
        <v>68</v>
      </c>
      <c r="FV300" s="35">
        <f>FT300/FU300</f>
        <v>7.3529411764705885E-2</v>
      </c>
    </row>
    <row r="301" spans="1:178" x14ac:dyDescent="0.2">
      <c r="A301" s="122"/>
      <c r="B301" s="70" t="s">
        <v>25</v>
      </c>
      <c r="C301" s="75">
        <v>11</v>
      </c>
      <c r="D301" s="44"/>
      <c r="E301" s="80"/>
      <c r="F301" s="80"/>
      <c r="G301" s="81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82" t="s">
        <v>105</v>
      </c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82" t="s">
        <v>105</v>
      </c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82" t="s">
        <v>105</v>
      </c>
      <c r="BM301" s="22"/>
      <c r="BN301" s="22"/>
      <c r="BO301" s="22"/>
      <c r="BP301" s="22"/>
      <c r="BQ301" s="22"/>
      <c r="BR301" s="22"/>
      <c r="BS301" s="22"/>
      <c r="BT301" s="22"/>
      <c r="BU301" s="22"/>
      <c r="BV301" s="22"/>
      <c r="BW301" s="22"/>
      <c r="BX301" s="22"/>
      <c r="BY301" s="22"/>
      <c r="BZ301" s="22"/>
      <c r="CA301" s="22"/>
      <c r="CB301" s="22"/>
      <c r="CC301" s="22"/>
      <c r="CD301" s="22"/>
      <c r="CE301" s="22"/>
      <c r="CF301" s="22"/>
      <c r="CG301" s="22"/>
      <c r="CH301" s="22"/>
      <c r="CI301" s="22"/>
      <c r="CJ301" s="22"/>
      <c r="CK301" s="22"/>
      <c r="CL301" s="22"/>
      <c r="CM301" s="82" t="s">
        <v>105</v>
      </c>
      <c r="CN301" s="22"/>
      <c r="CO301" s="22"/>
      <c r="CP301" s="22"/>
      <c r="CQ301" s="22"/>
      <c r="CR301" s="22"/>
      <c r="CS301" s="22"/>
      <c r="CT301" s="22"/>
      <c r="CU301" s="22"/>
      <c r="CV301" s="22"/>
      <c r="CW301" s="22"/>
      <c r="CX301" s="22"/>
      <c r="CY301" s="22"/>
      <c r="CZ301" s="22"/>
      <c r="DA301" s="22"/>
      <c r="DB301" s="22"/>
      <c r="DC301" s="22"/>
      <c r="DD301" s="22"/>
      <c r="DE301" s="22"/>
      <c r="DF301" s="22"/>
      <c r="DG301" s="22"/>
      <c r="DH301" s="22"/>
      <c r="DI301" s="22"/>
      <c r="DJ301" s="22"/>
      <c r="DK301" s="82" t="s">
        <v>105</v>
      </c>
      <c r="DL301" s="22"/>
      <c r="DM301" s="22"/>
      <c r="DN301" s="22"/>
      <c r="DO301" s="22"/>
      <c r="DP301" s="22"/>
      <c r="DQ301" s="22"/>
      <c r="DR301" s="22"/>
      <c r="DS301" s="22"/>
      <c r="DT301" s="22"/>
      <c r="DU301" s="22"/>
      <c r="DV301" s="22"/>
      <c r="DW301" s="22"/>
      <c r="DX301" s="22"/>
      <c r="DY301" s="22"/>
      <c r="DZ301" s="22"/>
      <c r="EA301" s="22"/>
      <c r="EB301" s="22"/>
      <c r="EC301" s="22"/>
      <c r="ED301" s="22"/>
      <c r="EE301" s="22"/>
      <c r="EF301" s="22"/>
      <c r="EG301" s="22"/>
      <c r="EH301" s="82">
        <v>1</v>
      </c>
      <c r="EI301" s="22"/>
      <c r="EJ301" s="22"/>
      <c r="EK301" s="22"/>
      <c r="EL301" s="22"/>
      <c r="EM301" s="22"/>
      <c r="EN301" s="22"/>
      <c r="EO301" s="22"/>
      <c r="EP301" s="22"/>
      <c r="EQ301" s="22"/>
      <c r="ER301" s="22"/>
      <c r="ES301" s="22"/>
      <c r="ET301" s="22"/>
      <c r="EU301" s="82" t="s">
        <v>105</v>
      </c>
      <c r="EV301" s="22"/>
      <c r="EW301" s="22"/>
      <c r="EX301" s="22"/>
      <c r="EY301" s="22"/>
      <c r="EZ301" s="22"/>
      <c r="FA301" s="22"/>
      <c r="FB301" s="22"/>
      <c r="FC301" s="22"/>
      <c r="FD301" s="22"/>
      <c r="FE301" s="22"/>
      <c r="FF301" s="22"/>
      <c r="FG301" s="22"/>
      <c r="FH301" s="22"/>
      <c r="FI301" s="22"/>
      <c r="FJ301" s="22"/>
      <c r="FK301" s="22"/>
      <c r="FL301" s="22"/>
      <c r="FM301" s="82" t="s">
        <v>105</v>
      </c>
      <c r="FN301" s="22"/>
      <c r="FO301" s="22"/>
      <c r="FP301" s="22"/>
      <c r="FQ301" s="22"/>
      <c r="FR301" s="22"/>
      <c r="FS301" s="21"/>
      <c r="FT301" s="34">
        <f t="shared" si="68"/>
        <v>8</v>
      </c>
      <c r="FU301" s="3">
        <v>102</v>
      </c>
      <c r="FV301" s="35">
        <f t="shared" ref="FV301:FV314" si="69">FT301/FU301</f>
        <v>7.8431372549019607E-2</v>
      </c>
    </row>
    <row r="302" spans="1:178" x14ac:dyDescent="0.2">
      <c r="A302" s="122"/>
      <c r="B302" s="70" t="s">
        <v>107</v>
      </c>
      <c r="C302" s="75">
        <v>11</v>
      </c>
      <c r="D302" s="49"/>
      <c r="E302" s="21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82" t="s">
        <v>105</v>
      </c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82" t="s">
        <v>105</v>
      </c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82" t="s">
        <v>105</v>
      </c>
      <c r="BI302" s="22"/>
      <c r="BJ302" s="22"/>
      <c r="BK302" s="22"/>
      <c r="BL302" s="22"/>
      <c r="BM302" s="22"/>
      <c r="BN302" s="22"/>
      <c r="BO302" s="22"/>
      <c r="BP302" s="22"/>
      <c r="BQ302" s="22"/>
      <c r="BR302" s="22"/>
      <c r="BS302" s="22"/>
      <c r="BT302" s="22"/>
      <c r="BU302" s="22"/>
      <c r="BV302" s="22"/>
      <c r="BW302" s="82" t="s">
        <v>105</v>
      </c>
      <c r="BX302" s="22"/>
      <c r="BY302" s="22"/>
      <c r="BZ302" s="22"/>
      <c r="CA302" s="22"/>
      <c r="CB302" s="22"/>
      <c r="CC302" s="22"/>
      <c r="CD302" s="22"/>
      <c r="CE302" s="22"/>
      <c r="CF302" s="22"/>
      <c r="CG302" s="22"/>
      <c r="CH302" s="82" t="s">
        <v>105</v>
      </c>
      <c r="CI302" s="22"/>
      <c r="CJ302" s="22"/>
      <c r="CK302" s="22"/>
      <c r="CL302" s="22"/>
      <c r="CM302" s="22"/>
      <c r="CN302" s="22"/>
      <c r="CO302" s="22"/>
      <c r="CP302" s="22"/>
      <c r="CQ302" s="82" t="s">
        <v>105</v>
      </c>
      <c r="CR302" s="22"/>
      <c r="CS302" s="22"/>
      <c r="CT302" s="22"/>
      <c r="CU302" s="22"/>
      <c r="CV302" s="22"/>
      <c r="CW302" s="22"/>
      <c r="CX302" s="22"/>
      <c r="CY302" s="22"/>
      <c r="CZ302" s="22"/>
      <c r="DA302" s="22"/>
      <c r="DB302" s="22"/>
      <c r="DC302" s="22"/>
      <c r="DD302" s="22"/>
      <c r="DE302" s="82" t="s">
        <v>105</v>
      </c>
      <c r="DF302" s="22"/>
      <c r="DG302" s="22"/>
      <c r="DH302" s="22"/>
      <c r="DI302" s="22"/>
      <c r="DJ302" s="22"/>
      <c r="DK302" s="22"/>
      <c r="DL302" s="22"/>
      <c r="DM302" s="22"/>
      <c r="DN302" s="22"/>
      <c r="DO302" s="22"/>
      <c r="DP302" s="22"/>
      <c r="DQ302" s="22"/>
      <c r="DR302" s="22"/>
      <c r="DS302" s="22"/>
      <c r="DT302" s="22"/>
      <c r="DU302" s="22"/>
      <c r="DV302" s="82" t="s">
        <v>105</v>
      </c>
      <c r="DW302" s="22"/>
      <c r="DX302" s="22"/>
      <c r="DY302" s="22"/>
      <c r="DZ302" s="22"/>
      <c r="EA302" s="22"/>
      <c r="EB302" s="22"/>
      <c r="EC302" s="22"/>
      <c r="ED302" s="22"/>
      <c r="EE302" s="22"/>
      <c r="EF302" s="22"/>
      <c r="EG302" s="22"/>
      <c r="EH302" s="22"/>
      <c r="EI302" s="22"/>
      <c r="EJ302" s="22"/>
      <c r="EK302" s="22"/>
      <c r="EL302" s="22"/>
      <c r="EM302" s="82" t="s">
        <v>105</v>
      </c>
      <c r="EN302" s="22"/>
      <c r="EO302" s="22"/>
      <c r="EP302" s="22"/>
      <c r="EQ302" s="22"/>
      <c r="ER302" s="22"/>
      <c r="ES302" s="22"/>
      <c r="ET302" s="22"/>
      <c r="EU302" s="22"/>
      <c r="EV302" s="22"/>
      <c r="EW302" s="22"/>
      <c r="EX302" s="22"/>
      <c r="EY302" s="22"/>
      <c r="EZ302" s="22"/>
      <c r="FA302" s="22"/>
      <c r="FB302" s="22"/>
      <c r="FC302" s="22"/>
      <c r="FD302" s="22"/>
      <c r="FE302" s="82" t="s">
        <v>105</v>
      </c>
      <c r="FF302" s="22"/>
      <c r="FG302" s="22"/>
      <c r="FH302" s="22"/>
      <c r="FI302" s="22"/>
      <c r="FJ302" s="22"/>
      <c r="FK302" s="22"/>
      <c r="FL302" s="22"/>
      <c r="FM302" s="22"/>
      <c r="FN302" s="22"/>
      <c r="FO302" s="22"/>
      <c r="FP302" s="22"/>
      <c r="FQ302" s="22"/>
      <c r="FR302" s="22"/>
      <c r="FS302" s="22"/>
      <c r="FT302" s="34">
        <f t="shared" si="68"/>
        <v>10</v>
      </c>
      <c r="FU302" s="3">
        <f t="shared" ref="FU302:FU303" si="70">34*4</f>
        <v>136</v>
      </c>
      <c r="FV302" s="35">
        <f t="shared" si="69"/>
        <v>7.3529411764705885E-2</v>
      </c>
    </row>
    <row r="303" spans="1:178" ht="42.75" customHeight="1" x14ac:dyDescent="0.2">
      <c r="A303" s="122"/>
      <c r="B303" s="70" t="s">
        <v>96</v>
      </c>
      <c r="C303" s="75">
        <v>11</v>
      </c>
      <c r="D303" s="44"/>
      <c r="E303" s="21"/>
      <c r="F303" s="21"/>
      <c r="G303" s="38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82" t="s">
        <v>105</v>
      </c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82" t="s">
        <v>105</v>
      </c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82" t="s">
        <v>105</v>
      </c>
      <c r="BM303" s="22"/>
      <c r="BN303" s="22"/>
      <c r="BO303" s="22"/>
      <c r="BP303" s="22"/>
      <c r="BQ303" s="22"/>
      <c r="BR303" s="22"/>
      <c r="BS303" s="22"/>
      <c r="BT303" s="22"/>
      <c r="BU303" s="22"/>
      <c r="BV303" s="82" t="s">
        <v>105</v>
      </c>
      <c r="BW303" s="22"/>
      <c r="BX303" s="22"/>
      <c r="BY303" s="22"/>
      <c r="BZ303" s="22"/>
      <c r="CA303" s="22"/>
      <c r="CB303" s="22"/>
      <c r="CC303" s="22"/>
      <c r="CD303" s="22"/>
      <c r="CE303" s="22"/>
      <c r="CF303" s="22"/>
      <c r="CG303" s="22"/>
      <c r="CH303" s="22"/>
      <c r="CI303" s="22"/>
      <c r="CJ303" s="22"/>
      <c r="CK303" s="22"/>
      <c r="CL303" s="22"/>
      <c r="CM303" s="22"/>
      <c r="CN303" s="22"/>
      <c r="CO303" s="82" t="s">
        <v>105</v>
      </c>
      <c r="CP303" s="22"/>
      <c r="CQ303" s="22"/>
      <c r="CR303" s="22"/>
      <c r="CS303" s="22"/>
      <c r="CT303" s="22"/>
      <c r="CU303" s="22"/>
      <c r="CV303" s="22"/>
      <c r="CW303" s="22"/>
      <c r="CX303" s="22"/>
      <c r="CY303" s="22"/>
      <c r="CZ303" s="22"/>
      <c r="DA303" s="22"/>
      <c r="DB303" s="82" t="s">
        <v>105</v>
      </c>
      <c r="DC303" s="22"/>
      <c r="DD303" s="22"/>
      <c r="DE303" s="22"/>
      <c r="DF303" s="22"/>
      <c r="DG303" s="22"/>
      <c r="DH303" s="22"/>
      <c r="DI303" s="22"/>
      <c r="DJ303" s="22"/>
      <c r="DK303" s="22"/>
      <c r="DL303" s="22"/>
      <c r="DM303" s="22"/>
      <c r="DN303" s="22"/>
      <c r="DO303" s="22"/>
      <c r="DP303" s="22"/>
      <c r="DQ303" s="82" t="s">
        <v>105</v>
      </c>
      <c r="DR303" s="22"/>
      <c r="DS303" s="22"/>
      <c r="DT303" s="22"/>
      <c r="DU303" s="22"/>
      <c r="DV303" s="22"/>
      <c r="DW303" s="22"/>
      <c r="DX303" s="22"/>
      <c r="DY303" s="22"/>
      <c r="DZ303" s="22"/>
      <c r="EA303" s="22"/>
      <c r="EB303" s="22"/>
      <c r="EC303" s="22"/>
      <c r="ED303" s="22"/>
      <c r="EE303" s="22"/>
      <c r="EF303" s="22"/>
      <c r="EG303" s="82" t="s">
        <v>105</v>
      </c>
      <c r="EH303" s="22"/>
      <c r="EI303" s="22"/>
      <c r="EJ303" s="22"/>
      <c r="EK303" s="22"/>
      <c r="EL303" s="22"/>
      <c r="EM303" s="22"/>
      <c r="EN303" s="22"/>
      <c r="EO303" s="22"/>
      <c r="EP303" s="22"/>
      <c r="EQ303" s="22"/>
      <c r="ER303" s="22"/>
      <c r="ES303" s="22"/>
      <c r="ET303" s="22"/>
      <c r="EU303" s="22"/>
      <c r="EV303" s="22"/>
      <c r="EW303" s="22"/>
      <c r="EX303" s="22"/>
      <c r="EY303" s="22"/>
      <c r="EZ303" s="22"/>
      <c r="FA303" s="82" t="s">
        <v>105</v>
      </c>
      <c r="FB303" s="22"/>
      <c r="FC303" s="22"/>
      <c r="FD303" s="22"/>
      <c r="FE303" s="22"/>
      <c r="FF303" s="22"/>
      <c r="FG303" s="22"/>
      <c r="FH303" s="22"/>
      <c r="FI303" s="22"/>
      <c r="FJ303" s="22"/>
      <c r="FK303" s="22"/>
      <c r="FL303" s="22"/>
      <c r="FM303" s="22"/>
      <c r="FN303" s="82" t="s">
        <v>105</v>
      </c>
      <c r="FO303" s="82" t="s">
        <v>105</v>
      </c>
      <c r="FP303" s="22"/>
      <c r="FQ303" s="22"/>
      <c r="FR303" s="22"/>
      <c r="FS303" s="22"/>
      <c r="FT303" s="34">
        <f t="shared" si="68"/>
        <v>11</v>
      </c>
      <c r="FU303" s="3">
        <f t="shared" si="70"/>
        <v>136</v>
      </c>
      <c r="FV303" s="35">
        <f t="shared" si="69"/>
        <v>8.0882352941176475E-2</v>
      </c>
    </row>
    <row r="304" spans="1:178" x14ac:dyDescent="0.2">
      <c r="A304" s="122"/>
      <c r="B304" s="70" t="s">
        <v>85</v>
      </c>
      <c r="C304" s="75">
        <v>11</v>
      </c>
      <c r="D304" s="44"/>
      <c r="E304" s="21"/>
      <c r="F304" s="22"/>
      <c r="G304" s="21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82" t="s">
        <v>105</v>
      </c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82" t="s">
        <v>105</v>
      </c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  <c r="BP304" s="22"/>
      <c r="BQ304" s="22"/>
      <c r="BR304" s="22"/>
      <c r="BS304" s="22"/>
      <c r="BT304" s="22"/>
      <c r="BU304" s="22"/>
      <c r="BV304" s="22"/>
      <c r="BW304" s="22"/>
      <c r="BX304" s="22"/>
      <c r="BY304" s="22"/>
      <c r="BZ304" s="22"/>
      <c r="CA304" s="22"/>
      <c r="CB304" s="22"/>
      <c r="CC304" s="22"/>
      <c r="CD304" s="22"/>
      <c r="CE304" s="22"/>
      <c r="CF304" s="22"/>
      <c r="CG304" s="82" t="s">
        <v>105</v>
      </c>
      <c r="CH304" s="22"/>
      <c r="CI304" s="22"/>
      <c r="CJ304" s="22"/>
      <c r="CK304" s="22"/>
      <c r="CL304" s="22"/>
      <c r="CM304" s="22"/>
      <c r="CN304" s="22"/>
      <c r="CO304" s="22"/>
      <c r="CP304" s="22"/>
      <c r="CQ304" s="22"/>
      <c r="CR304" s="22"/>
      <c r="CS304" s="22"/>
      <c r="CT304" s="22"/>
      <c r="CU304" s="22"/>
      <c r="CV304" s="22"/>
      <c r="CW304" s="22"/>
      <c r="CX304" s="22"/>
      <c r="CY304" s="22"/>
      <c r="CZ304" s="22"/>
      <c r="DA304" s="22"/>
      <c r="DB304" s="22"/>
      <c r="DC304" s="22"/>
      <c r="DD304" s="22"/>
      <c r="DE304" s="22"/>
      <c r="DF304" s="22"/>
      <c r="DG304" s="22"/>
      <c r="DH304" s="22"/>
      <c r="DI304" s="22"/>
      <c r="DJ304" s="22"/>
      <c r="DK304" s="22"/>
      <c r="DL304" s="22"/>
      <c r="DM304" s="22"/>
      <c r="DN304" s="22"/>
      <c r="DO304" s="22"/>
      <c r="DP304" s="22"/>
      <c r="DQ304" s="22"/>
      <c r="DR304" s="22"/>
      <c r="DS304" s="22"/>
      <c r="DT304" s="82" t="s">
        <v>105</v>
      </c>
      <c r="DU304" s="22"/>
      <c r="DV304" s="22"/>
      <c r="DW304" s="22"/>
      <c r="DX304" s="22"/>
      <c r="DY304" s="22"/>
      <c r="DZ304" s="22"/>
      <c r="EA304" s="22"/>
      <c r="EB304" s="22"/>
      <c r="EC304" s="22"/>
      <c r="ED304" s="22"/>
      <c r="EE304" s="22"/>
      <c r="EF304" s="22"/>
      <c r="EG304" s="22"/>
      <c r="EH304" s="82" t="s">
        <v>105</v>
      </c>
      <c r="EI304" s="22"/>
      <c r="EJ304" s="22"/>
      <c r="EK304" s="22"/>
      <c r="EL304" s="22"/>
      <c r="EM304" s="22"/>
      <c r="EN304" s="22"/>
      <c r="EO304" s="22"/>
      <c r="EP304" s="82" t="s">
        <v>105</v>
      </c>
      <c r="EQ304" s="22"/>
      <c r="ER304" s="22"/>
      <c r="ES304" s="22"/>
      <c r="ET304" s="22"/>
      <c r="EU304" s="22"/>
      <c r="EV304" s="22"/>
      <c r="EW304" s="22"/>
      <c r="EX304" s="22"/>
      <c r="EY304" s="22"/>
      <c r="EZ304" s="22"/>
      <c r="FA304" s="22"/>
      <c r="FB304" s="22"/>
      <c r="FC304" s="22"/>
      <c r="FD304" s="82" t="s">
        <v>105</v>
      </c>
      <c r="FE304" s="22"/>
      <c r="FF304" s="82" t="s">
        <v>105</v>
      </c>
      <c r="FG304" s="22"/>
      <c r="FH304" s="22"/>
      <c r="FI304" s="22"/>
      <c r="FJ304" s="22"/>
      <c r="FK304" s="22"/>
      <c r="FL304" s="22"/>
      <c r="FM304" s="22"/>
      <c r="FN304" s="22"/>
      <c r="FO304" s="22"/>
      <c r="FP304" s="22"/>
      <c r="FQ304" s="22"/>
      <c r="FR304" s="22"/>
      <c r="FS304" s="22"/>
      <c r="FT304" s="34">
        <f t="shared" si="68"/>
        <v>8</v>
      </c>
      <c r="FU304" s="3">
        <v>102</v>
      </c>
      <c r="FV304" s="35">
        <f t="shared" si="69"/>
        <v>7.8431372549019607E-2</v>
      </c>
    </row>
    <row r="305" spans="1:178" ht="30.75" customHeight="1" x14ac:dyDescent="0.2">
      <c r="A305" s="122"/>
      <c r="B305" s="70" t="s">
        <v>86</v>
      </c>
      <c r="C305" s="75">
        <v>11</v>
      </c>
      <c r="D305" s="44"/>
      <c r="E305" s="21"/>
      <c r="F305" s="22"/>
      <c r="G305" s="21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22"/>
      <c r="BT305" s="22"/>
      <c r="BU305" s="22"/>
      <c r="BV305" s="22"/>
      <c r="BW305" s="22"/>
      <c r="BX305" s="22"/>
      <c r="BY305" s="22"/>
      <c r="BZ305" s="22"/>
      <c r="CA305" s="22"/>
      <c r="CB305" s="22"/>
      <c r="CD305" s="22"/>
      <c r="CE305" s="82" t="s">
        <v>105</v>
      </c>
      <c r="CF305" s="22"/>
      <c r="CG305" s="22"/>
      <c r="CH305" s="22"/>
      <c r="CI305" s="22"/>
      <c r="CJ305" s="22"/>
      <c r="CK305" s="22"/>
      <c r="CL305" s="22"/>
      <c r="CM305" s="22"/>
      <c r="CN305" s="22"/>
      <c r="CO305" s="22"/>
      <c r="CP305" s="22"/>
      <c r="CQ305" s="22"/>
      <c r="CR305" s="22"/>
      <c r="CS305" s="22"/>
      <c r="CT305" s="22"/>
      <c r="CU305" s="22"/>
      <c r="CV305" s="22"/>
      <c r="CW305" s="22"/>
      <c r="CX305" s="22"/>
      <c r="CY305" s="22"/>
      <c r="CZ305" s="22"/>
      <c r="DA305" s="22"/>
      <c r="DB305" s="22"/>
      <c r="DC305" s="22"/>
      <c r="DD305" s="22"/>
      <c r="DE305" s="22"/>
      <c r="DF305" s="22"/>
      <c r="DG305" s="22"/>
      <c r="DH305" s="22"/>
      <c r="DI305" s="22"/>
      <c r="DJ305" s="22"/>
      <c r="DK305" s="22"/>
      <c r="DL305" s="22"/>
      <c r="DM305" s="22"/>
      <c r="DN305" s="22"/>
      <c r="DO305" s="22"/>
      <c r="DP305" s="22"/>
      <c r="DQ305" s="22"/>
      <c r="DR305" s="22"/>
      <c r="DS305" s="22"/>
      <c r="DT305" s="22"/>
      <c r="DU305" s="22"/>
      <c r="DV305" s="22"/>
      <c r="DW305" s="22"/>
      <c r="DX305" s="22"/>
      <c r="DY305" s="22"/>
      <c r="DZ305" s="22"/>
      <c r="EA305" s="22"/>
      <c r="EB305" s="22"/>
      <c r="EC305" s="22"/>
      <c r="ED305" s="22"/>
      <c r="EE305" s="22"/>
      <c r="EF305" s="22"/>
      <c r="EG305" s="22"/>
      <c r="EH305" s="22"/>
      <c r="EI305" s="22"/>
      <c r="EJ305" s="22"/>
      <c r="EK305" s="22"/>
      <c r="EL305" s="22"/>
      <c r="EM305" s="22"/>
      <c r="EN305" s="22"/>
      <c r="EO305" s="22"/>
      <c r="EP305" s="22"/>
      <c r="EQ305" s="22"/>
      <c r="ER305" s="22"/>
      <c r="ES305" s="22"/>
      <c r="ET305" s="22"/>
      <c r="EU305" s="22"/>
      <c r="EV305" s="22"/>
      <c r="EW305" s="22"/>
      <c r="EX305" s="22"/>
      <c r="EY305" s="22"/>
      <c r="EZ305" s="22"/>
      <c r="FA305" s="22"/>
      <c r="FB305" s="22"/>
      <c r="FC305" s="22"/>
      <c r="FD305" s="22"/>
      <c r="FE305" s="22"/>
      <c r="FF305" s="22"/>
      <c r="FG305" s="22"/>
      <c r="FH305" s="22"/>
      <c r="FI305" s="22"/>
      <c r="FJ305" s="22"/>
      <c r="FK305" s="82" t="s">
        <v>105</v>
      </c>
      <c r="FL305" s="22"/>
      <c r="FM305" s="22"/>
      <c r="FN305" s="22"/>
      <c r="FO305" s="22"/>
      <c r="FP305" s="22"/>
      <c r="FQ305" s="22"/>
      <c r="FR305" s="22"/>
      <c r="FS305" s="22"/>
      <c r="FT305" s="34">
        <f t="shared" si="68"/>
        <v>2</v>
      </c>
      <c r="FU305" s="3">
        <v>34</v>
      </c>
      <c r="FV305" s="35">
        <f t="shared" si="69"/>
        <v>5.8823529411764705E-2</v>
      </c>
    </row>
    <row r="306" spans="1:178" x14ac:dyDescent="0.2">
      <c r="A306" s="122"/>
      <c r="B306" s="70" t="s">
        <v>33</v>
      </c>
      <c r="C306" s="75">
        <v>11</v>
      </c>
      <c r="D306" s="44"/>
      <c r="E306" s="21"/>
      <c r="F306" s="22"/>
      <c r="G306" s="21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82" t="s">
        <v>105</v>
      </c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  <c r="BN306" s="82" t="s">
        <v>105</v>
      </c>
      <c r="BO306" s="22"/>
      <c r="BP306" s="22"/>
      <c r="BQ306" s="22"/>
      <c r="BR306" s="22"/>
      <c r="BS306" s="22"/>
      <c r="BT306" s="22"/>
      <c r="BU306" s="22"/>
      <c r="BV306" s="22"/>
      <c r="BW306" s="22"/>
      <c r="BX306" s="22"/>
      <c r="BY306" s="22"/>
      <c r="BZ306" s="22"/>
      <c r="CA306" s="22"/>
      <c r="CB306" s="22"/>
      <c r="CC306" s="22"/>
      <c r="CD306" s="22"/>
      <c r="CE306" s="22"/>
      <c r="CF306" s="22"/>
      <c r="CG306" s="22"/>
      <c r="CH306" s="22"/>
      <c r="CI306" s="22"/>
      <c r="CJ306" s="22"/>
      <c r="CK306" s="22"/>
      <c r="CL306" s="22"/>
      <c r="CM306" s="22"/>
      <c r="CN306" s="22"/>
      <c r="CO306" s="22"/>
      <c r="CP306" s="22"/>
      <c r="CQ306" s="22"/>
      <c r="CR306" s="22"/>
      <c r="CS306" s="22"/>
      <c r="CT306" s="22"/>
      <c r="CU306" s="22"/>
      <c r="CV306" s="22"/>
      <c r="CW306" s="22"/>
      <c r="CX306" s="22"/>
      <c r="CY306" s="22"/>
      <c r="CZ306" s="22"/>
      <c r="DA306" s="22"/>
      <c r="DB306" s="22"/>
      <c r="DC306" s="22"/>
      <c r="DD306" s="22"/>
      <c r="DE306" s="22"/>
      <c r="DF306" s="22"/>
      <c r="DG306" s="22"/>
      <c r="DH306" s="22"/>
      <c r="DI306" s="22"/>
      <c r="DJ306" s="22"/>
      <c r="DK306" s="22"/>
      <c r="DL306" s="22"/>
      <c r="DM306" s="22"/>
      <c r="DN306" s="22"/>
      <c r="DO306" s="22"/>
      <c r="DP306" s="22"/>
      <c r="DQ306" s="22"/>
      <c r="DR306" s="22"/>
      <c r="DS306" s="82" t="s">
        <v>105</v>
      </c>
      <c r="DT306" s="22"/>
      <c r="DU306" s="22"/>
      <c r="DV306" s="22"/>
      <c r="DW306" s="22"/>
      <c r="DX306" s="22"/>
      <c r="DY306" s="22"/>
      <c r="DZ306" s="22"/>
      <c r="EA306" s="22"/>
      <c r="EB306" s="22"/>
      <c r="EC306" s="22"/>
      <c r="ED306" s="22"/>
      <c r="EE306" s="22"/>
      <c r="EF306" s="22"/>
      <c r="EG306" s="22"/>
      <c r="EH306" s="22"/>
      <c r="EI306" s="22"/>
      <c r="EJ306" s="22"/>
      <c r="EK306" s="22"/>
      <c r="EL306" s="22"/>
      <c r="EM306" s="22"/>
      <c r="EN306" s="22"/>
      <c r="EO306" s="22"/>
      <c r="EP306" s="22"/>
      <c r="EQ306" s="22"/>
      <c r="ER306" s="22"/>
      <c r="ES306" s="22"/>
      <c r="ET306" s="22"/>
      <c r="EU306" s="22"/>
      <c r="EV306" s="22"/>
      <c r="EW306" s="22"/>
      <c r="EX306" s="22"/>
      <c r="EY306" s="22"/>
      <c r="EZ306" s="22"/>
      <c r="FA306" s="22"/>
      <c r="FB306" s="22"/>
      <c r="FC306" s="22"/>
      <c r="FD306" s="22"/>
      <c r="FE306" s="22"/>
      <c r="FF306" s="22"/>
      <c r="FG306" s="22"/>
      <c r="FH306" s="22"/>
      <c r="FI306" s="22"/>
      <c r="FJ306" s="22"/>
      <c r="FK306" s="22"/>
      <c r="FL306" s="22"/>
      <c r="FM306" s="22"/>
      <c r="FN306" s="22"/>
      <c r="FO306" s="22"/>
      <c r="FP306" s="22"/>
      <c r="FQ306" s="22"/>
      <c r="FR306" s="22"/>
      <c r="FS306" s="22"/>
      <c r="FT306" s="34">
        <f t="shared" si="68"/>
        <v>3</v>
      </c>
      <c r="FU306" s="3">
        <v>34</v>
      </c>
      <c r="FV306" s="35">
        <f t="shared" si="69"/>
        <v>8.8235294117647065E-2</v>
      </c>
    </row>
    <row r="307" spans="1:178" x14ac:dyDescent="0.2">
      <c r="A307" s="122"/>
      <c r="B307" s="70" t="s">
        <v>32</v>
      </c>
      <c r="C307" s="75">
        <v>11</v>
      </c>
      <c r="D307" s="44"/>
      <c r="E307" s="21"/>
      <c r="F307" s="22"/>
      <c r="G307" s="21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82" t="s">
        <v>105</v>
      </c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82" t="s">
        <v>105</v>
      </c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  <c r="BN307" s="22"/>
      <c r="BO307" s="82" t="s">
        <v>105</v>
      </c>
      <c r="BP307" s="22"/>
      <c r="BQ307" s="22"/>
      <c r="BR307" s="22"/>
      <c r="BS307" s="22"/>
      <c r="BT307" s="22"/>
      <c r="BU307" s="22"/>
      <c r="BV307" s="22"/>
      <c r="BW307" s="22"/>
      <c r="BX307" s="22"/>
      <c r="BY307" s="22"/>
      <c r="BZ307" s="22"/>
      <c r="CA307" s="22"/>
      <c r="CB307" s="22"/>
      <c r="CC307" s="22"/>
      <c r="CD307" s="22"/>
      <c r="CE307" s="22"/>
      <c r="CF307" s="22"/>
      <c r="CG307" s="22"/>
      <c r="CH307" s="22"/>
      <c r="CI307" s="22"/>
      <c r="CJ307" s="22"/>
      <c r="CK307" s="22"/>
      <c r="CL307" s="22"/>
      <c r="CM307" s="22"/>
      <c r="CN307" s="22"/>
      <c r="CO307" s="22"/>
      <c r="CP307" s="22"/>
      <c r="CQ307" s="22"/>
      <c r="CR307" s="22"/>
      <c r="CS307" s="22"/>
      <c r="CT307" s="22"/>
      <c r="CU307" s="22"/>
      <c r="CV307" s="22"/>
      <c r="CW307" s="82" t="s">
        <v>105</v>
      </c>
      <c r="CX307" s="22"/>
      <c r="CY307" s="22"/>
      <c r="CZ307" s="22"/>
      <c r="DA307" s="22"/>
      <c r="DB307" s="22"/>
      <c r="DC307" s="22"/>
      <c r="DD307" s="22"/>
      <c r="DE307" s="22"/>
      <c r="DF307" s="22"/>
      <c r="DG307" s="22"/>
      <c r="DH307" s="22"/>
      <c r="DI307" s="22"/>
      <c r="DJ307" s="82" t="s">
        <v>105</v>
      </c>
      <c r="DK307" s="22"/>
      <c r="DL307" s="22"/>
      <c r="DM307" s="22"/>
      <c r="DN307" s="22"/>
      <c r="DO307" s="22"/>
      <c r="DP307" s="22"/>
      <c r="DQ307" s="22"/>
      <c r="DR307" s="22"/>
      <c r="DS307" s="22"/>
      <c r="DT307" s="22"/>
      <c r="DV307" s="22"/>
      <c r="DW307" s="22"/>
      <c r="DX307" s="22"/>
      <c r="DY307" s="22"/>
      <c r="DZ307" s="22"/>
      <c r="EA307" s="22"/>
      <c r="EB307" s="22"/>
      <c r="EC307" s="22"/>
      <c r="ED307" s="22"/>
      <c r="EE307" s="22"/>
      <c r="EF307" s="22"/>
      <c r="EG307" s="22"/>
      <c r="EH307" s="22"/>
      <c r="EI307" s="82" t="s">
        <v>105</v>
      </c>
      <c r="EJ307" s="22"/>
      <c r="EK307" s="22"/>
      <c r="EL307" s="22"/>
      <c r="EM307" s="22"/>
      <c r="EN307" s="22"/>
      <c r="EO307" s="22"/>
      <c r="EP307" s="22"/>
      <c r="EQ307" s="22"/>
      <c r="ER307" s="22"/>
      <c r="ES307" s="22"/>
      <c r="ET307" s="22"/>
      <c r="EU307" s="22"/>
      <c r="EV307" s="22"/>
      <c r="EW307" s="22"/>
      <c r="EX307" s="22"/>
      <c r="EY307" s="22"/>
      <c r="EZ307" s="22"/>
      <c r="FA307" s="22"/>
      <c r="FB307" s="82" t="s">
        <v>105</v>
      </c>
      <c r="FC307" s="22"/>
      <c r="FD307" s="22"/>
      <c r="FE307" s="22"/>
      <c r="FF307" s="22"/>
      <c r="FG307" s="22"/>
      <c r="FH307" s="22"/>
      <c r="FI307" s="22"/>
      <c r="FJ307" s="22"/>
      <c r="FK307" s="22"/>
      <c r="FL307" s="22"/>
      <c r="FM307" s="22"/>
      <c r="FN307" s="22"/>
      <c r="FO307" s="22"/>
      <c r="FP307" s="22"/>
      <c r="FQ307" s="22"/>
      <c r="FR307" s="37"/>
      <c r="FS307" s="22"/>
      <c r="FT307" s="34">
        <f t="shared" si="68"/>
        <v>7</v>
      </c>
      <c r="FU307" s="3">
        <f>34*1</f>
        <v>34</v>
      </c>
      <c r="FV307" s="35">
        <f t="shared" si="69"/>
        <v>0.20588235294117646</v>
      </c>
    </row>
    <row r="308" spans="1:178" x14ac:dyDescent="0.2">
      <c r="A308" s="122"/>
      <c r="B308" s="72" t="s">
        <v>35</v>
      </c>
      <c r="C308" s="75">
        <v>11</v>
      </c>
      <c r="D308" s="44"/>
      <c r="E308" s="21"/>
      <c r="F308" s="21"/>
      <c r="G308" s="21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82" t="s">
        <v>105</v>
      </c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  <c r="BP308" s="22"/>
      <c r="BQ308" s="22"/>
      <c r="BR308" s="22"/>
      <c r="BS308" s="22"/>
      <c r="BT308" s="22"/>
      <c r="BU308" s="22"/>
      <c r="BV308" s="22"/>
      <c r="BW308" s="22"/>
      <c r="BX308" s="22"/>
      <c r="BY308" s="22"/>
      <c r="BZ308" s="22"/>
      <c r="CA308" s="22"/>
      <c r="CB308" s="22"/>
      <c r="CC308" s="82" t="s">
        <v>105</v>
      </c>
      <c r="CD308" s="22"/>
      <c r="CE308" s="22"/>
      <c r="CF308" s="22"/>
      <c r="CG308" s="22"/>
      <c r="CH308" s="22"/>
      <c r="CI308" s="22"/>
      <c r="CJ308" s="22"/>
      <c r="CK308" s="22"/>
      <c r="CL308" s="22"/>
      <c r="CM308" s="22"/>
      <c r="CN308" s="22"/>
      <c r="CO308" s="22"/>
      <c r="CP308" s="22"/>
      <c r="CQ308" s="22"/>
      <c r="CR308" s="22"/>
      <c r="CS308" s="22"/>
      <c r="CT308" s="22"/>
      <c r="CU308" s="22"/>
      <c r="CV308" s="22"/>
      <c r="CW308" s="22"/>
      <c r="CX308" s="22"/>
      <c r="CY308" s="22"/>
      <c r="CZ308" s="22"/>
      <c r="DA308" s="22"/>
      <c r="DB308" s="22"/>
      <c r="DC308" s="22"/>
      <c r="DD308" s="22"/>
      <c r="DE308" s="22"/>
      <c r="DF308" s="22"/>
      <c r="DG308" s="22"/>
      <c r="DH308" s="22"/>
      <c r="DI308" s="22"/>
      <c r="DJ308" s="22"/>
      <c r="DK308" s="22"/>
      <c r="DL308" s="22"/>
      <c r="DM308" s="22"/>
      <c r="DN308" s="22"/>
      <c r="DO308" s="22"/>
      <c r="DP308" s="22"/>
      <c r="DQ308" s="22"/>
      <c r="DR308" s="22"/>
      <c r="DS308" s="22"/>
      <c r="DT308" s="22"/>
      <c r="DU308" s="22"/>
      <c r="DV308" s="22"/>
      <c r="DW308" s="22"/>
      <c r="DX308" s="22"/>
      <c r="DY308" s="22"/>
      <c r="DZ308" s="22"/>
      <c r="EA308" s="22"/>
      <c r="EB308" s="22"/>
      <c r="EC308" s="22"/>
      <c r="ED308" s="22"/>
      <c r="EE308" s="22"/>
      <c r="EF308" s="22"/>
      <c r="EG308" s="22"/>
      <c r="EH308" s="22"/>
      <c r="EI308" s="22"/>
      <c r="EJ308" s="22"/>
      <c r="EK308" s="22"/>
      <c r="EL308" s="22"/>
      <c r="EM308" s="22"/>
      <c r="EN308" s="22"/>
      <c r="EO308" s="22"/>
      <c r="EP308" s="22"/>
      <c r="EQ308" s="22"/>
      <c r="ER308" s="22"/>
      <c r="ES308" s="22"/>
      <c r="ET308" s="22"/>
      <c r="EU308" s="22"/>
      <c r="EV308" s="22"/>
      <c r="EW308" s="22"/>
      <c r="EX308" s="22"/>
      <c r="EY308" s="82" t="s">
        <v>105</v>
      </c>
      <c r="EZ308" s="22"/>
      <c r="FA308" s="22"/>
      <c r="FB308" s="22"/>
      <c r="FC308" s="22"/>
      <c r="FD308" s="22"/>
      <c r="FE308" s="22"/>
      <c r="FF308" s="22"/>
      <c r="FG308" s="22"/>
      <c r="FH308" s="22"/>
      <c r="FI308" s="22"/>
      <c r="FJ308" s="22"/>
      <c r="FK308" s="22"/>
      <c r="FL308" s="22"/>
      <c r="FM308" s="22"/>
      <c r="FN308" s="22"/>
      <c r="FO308" s="22"/>
      <c r="FP308" s="22"/>
      <c r="FQ308" s="22"/>
      <c r="FR308" s="21"/>
      <c r="FS308" s="21"/>
      <c r="FT308" s="34">
        <f t="shared" si="68"/>
        <v>3</v>
      </c>
      <c r="FU308" s="3">
        <f t="shared" ref="FU308" si="71">34*1</f>
        <v>34</v>
      </c>
      <c r="FV308" s="35">
        <f t="shared" si="69"/>
        <v>8.8235294117647065E-2</v>
      </c>
    </row>
    <row r="309" spans="1:178" x14ac:dyDescent="0.2">
      <c r="A309" s="122"/>
      <c r="B309" s="72" t="s">
        <v>27</v>
      </c>
      <c r="C309" s="75">
        <v>11</v>
      </c>
      <c r="D309" s="44"/>
      <c r="E309" s="7"/>
      <c r="F309" s="7"/>
      <c r="G309" s="7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82" t="s">
        <v>105</v>
      </c>
      <c r="S309" s="22"/>
      <c r="T309" s="22"/>
      <c r="U309" s="22"/>
      <c r="V309" s="22"/>
      <c r="W309" s="22"/>
      <c r="X309" s="22"/>
      <c r="Y309" s="22"/>
      <c r="Z309" s="22"/>
      <c r="AA309" s="22"/>
      <c r="AB309" s="82" t="s">
        <v>105</v>
      </c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82" t="s">
        <v>105</v>
      </c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82" t="s">
        <v>105</v>
      </c>
      <c r="BK309" s="22"/>
      <c r="BL309" s="22"/>
      <c r="BM309" s="22"/>
      <c r="BN309" s="22"/>
      <c r="BO309" s="22"/>
      <c r="BP309" s="22"/>
      <c r="BQ309" s="22"/>
      <c r="BR309" s="22"/>
      <c r="BS309" s="22"/>
      <c r="BT309" s="22"/>
      <c r="BU309" s="22"/>
      <c r="BV309" s="22"/>
      <c r="BW309" s="22"/>
      <c r="BX309" s="22"/>
      <c r="BY309" s="22"/>
      <c r="BZ309" s="22"/>
      <c r="CA309" s="22"/>
      <c r="CB309" s="22"/>
      <c r="CC309" s="22"/>
      <c r="CD309" s="22"/>
      <c r="CF309" s="22"/>
      <c r="CG309" s="22"/>
      <c r="CH309" s="82" t="s">
        <v>105</v>
      </c>
      <c r="CI309" s="22"/>
      <c r="CJ309" s="22"/>
      <c r="CK309" s="22"/>
      <c r="CL309" s="22"/>
      <c r="CM309" s="22"/>
      <c r="CN309" s="22"/>
      <c r="CO309" s="22"/>
      <c r="CP309" s="22"/>
      <c r="CQ309" s="22"/>
      <c r="CR309" s="22"/>
      <c r="CS309" s="22"/>
      <c r="CT309" s="22"/>
      <c r="CU309" s="22"/>
      <c r="CV309" s="22"/>
      <c r="CW309" s="82" t="s">
        <v>105</v>
      </c>
      <c r="CX309" s="22"/>
      <c r="CY309" s="22"/>
      <c r="CZ309" s="22"/>
      <c r="DA309" s="22"/>
      <c r="DB309" s="22"/>
      <c r="DC309" s="22"/>
      <c r="DD309" s="22"/>
      <c r="DE309" s="22"/>
      <c r="DF309" s="22"/>
      <c r="DG309" s="22"/>
      <c r="DH309" s="22"/>
      <c r="DI309" s="22"/>
      <c r="DJ309" s="22"/>
      <c r="DK309" s="22"/>
      <c r="DL309" s="22"/>
      <c r="DM309" s="22"/>
      <c r="DN309" s="22"/>
      <c r="DO309" s="22"/>
      <c r="DP309" s="22"/>
      <c r="DQ309" s="82" t="s">
        <v>105</v>
      </c>
      <c r="DR309" s="22"/>
      <c r="DS309" s="22"/>
      <c r="DT309" s="22"/>
      <c r="DU309" s="22"/>
      <c r="DV309" s="22"/>
      <c r="DW309" s="22"/>
      <c r="DX309" s="22"/>
      <c r="DY309" s="22"/>
      <c r="DZ309" s="22"/>
      <c r="EA309" s="22"/>
      <c r="EB309" s="22"/>
      <c r="EC309" s="22"/>
      <c r="ED309" s="22"/>
      <c r="EE309" s="82" t="s">
        <v>105</v>
      </c>
      <c r="EF309" s="22"/>
      <c r="EG309" s="22"/>
      <c r="EH309" s="22"/>
      <c r="EI309" s="22"/>
      <c r="EJ309" s="22"/>
      <c r="EK309" s="22"/>
      <c r="EL309" s="22"/>
      <c r="EM309" s="22"/>
      <c r="EN309" s="22"/>
      <c r="EO309" s="22"/>
      <c r="EP309" s="22"/>
      <c r="EQ309" s="22"/>
      <c r="ER309" s="22"/>
      <c r="ES309" s="22"/>
      <c r="ET309" s="22"/>
      <c r="EU309" s="22"/>
      <c r="EV309" s="22"/>
      <c r="EW309" s="22"/>
      <c r="EX309" s="22"/>
      <c r="EY309" s="22"/>
      <c r="EZ309" s="22"/>
      <c r="FA309" s="22"/>
      <c r="FB309" s="22"/>
      <c r="FC309" s="22"/>
      <c r="FD309" s="22"/>
      <c r="FE309" s="22"/>
      <c r="FF309" s="22"/>
      <c r="FG309" s="22"/>
      <c r="FH309" s="22"/>
      <c r="FI309" s="82" t="s">
        <v>105</v>
      </c>
      <c r="FJ309" s="22"/>
      <c r="FK309" s="22"/>
      <c r="FL309" s="22"/>
      <c r="FM309" s="22"/>
      <c r="FN309" s="22"/>
      <c r="FO309" s="22"/>
      <c r="FP309" s="22"/>
      <c r="FQ309" s="22"/>
      <c r="FR309" s="7"/>
      <c r="FS309" s="7"/>
      <c r="FT309" s="34">
        <f t="shared" si="68"/>
        <v>9</v>
      </c>
      <c r="FU309" s="3">
        <v>102</v>
      </c>
      <c r="FV309" s="35">
        <f t="shared" si="69"/>
        <v>8.8235294117647065E-2</v>
      </c>
    </row>
    <row r="310" spans="1:178" x14ac:dyDescent="0.2">
      <c r="A310" s="122"/>
      <c r="B310" s="70" t="s">
        <v>26</v>
      </c>
      <c r="C310" s="75">
        <v>11</v>
      </c>
      <c r="D310" s="44"/>
      <c r="E310" s="21"/>
      <c r="F310" s="22"/>
      <c r="G310" s="21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82" t="s">
        <v>105</v>
      </c>
      <c r="BG310" s="22"/>
      <c r="BH310" s="22"/>
      <c r="BI310" s="22"/>
      <c r="BJ310" s="22"/>
      <c r="BK310" s="22"/>
      <c r="BL310" s="22"/>
      <c r="BM310" s="82" t="s">
        <v>105</v>
      </c>
      <c r="BN310" s="22"/>
      <c r="BO310" s="22"/>
      <c r="BP310" s="22"/>
      <c r="BQ310" s="22"/>
      <c r="BR310" s="22"/>
      <c r="BS310" s="22"/>
      <c r="BT310" s="22"/>
      <c r="BU310" s="22"/>
      <c r="BV310" s="22"/>
      <c r="BW310" s="22"/>
      <c r="BX310" s="22"/>
      <c r="BY310" s="22"/>
      <c r="BZ310" s="22"/>
      <c r="CA310" s="22"/>
      <c r="CB310" s="22"/>
      <c r="CC310" s="22"/>
      <c r="CD310" s="22"/>
      <c r="CE310" s="22"/>
      <c r="CF310" s="22"/>
      <c r="CG310" s="22"/>
      <c r="CH310" s="22"/>
      <c r="CI310" s="22"/>
      <c r="CJ310" s="22"/>
      <c r="CK310" s="22"/>
      <c r="CL310" s="22"/>
      <c r="CM310" s="22"/>
      <c r="CN310" s="82" t="s">
        <v>105</v>
      </c>
      <c r="CO310" s="22"/>
      <c r="CP310" s="22"/>
      <c r="CQ310" s="22"/>
      <c r="CR310" s="22"/>
      <c r="CS310" s="22"/>
      <c r="CT310" s="22"/>
      <c r="CU310" s="22"/>
      <c r="CV310" s="22"/>
      <c r="CW310" s="22"/>
      <c r="CX310" s="22"/>
      <c r="CY310" s="22"/>
      <c r="CZ310" s="22"/>
      <c r="DA310" s="22"/>
      <c r="DB310" s="22"/>
      <c r="DC310" s="22"/>
      <c r="DD310" s="22"/>
      <c r="DE310" s="22"/>
      <c r="DF310" s="22"/>
      <c r="DG310" s="22"/>
      <c r="DH310" s="22"/>
      <c r="DI310" s="22"/>
      <c r="DJ310" s="22"/>
      <c r="DK310" s="22"/>
      <c r="DL310" s="22"/>
      <c r="DM310" s="22"/>
      <c r="DN310" s="22"/>
      <c r="DO310" s="22"/>
      <c r="DP310" s="22"/>
      <c r="DQ310" s="22"/>
      <c r="DR310" s="82" t="s">
        <v>105</v>
      </c>
      <c r="DS310" s="22"/>
      <c r="DT310" s="22"/>
      <c r="DU310" s="22"/>
      <c r="DV310" s="22"/>
      <c r="DW310" s="22"/>
      <c r="DX310" s="22"/>
      <c r="DY310" s="22"/>
      <c r="DZ310" s="22"/>
      <c r="EA310" s="22"/>
      <c r="EB310" s="22"/>
      <c r="EC310" s="22"/>
      <c r="ED310" s="22"/>
      <c r="EE310" s="22"/>
      <c r="EF310" s="22"/>
      <c r="EG310" s="22"/>
      <c r="EH310" s="22"/>
      <c r="EI310" s="22"/>
      <c r="EJ310" s="22"/>
      <c r="EK310" s="22"/>
      <c r="EL310" s="22"/>
      <c r="EM310" s="22"/>
      <c r="EN310" s="22"/>
      <c r="EO310" s="22"/>
      <c r="EP310" s="22"/>
      <c r="EQ310" s="22"/>
      <c r="ER310" s="22"/>
      <c r="ES310" s="22"/>
      <c r="ET310" s="22"/>
      <c r="EU310" s="22"/>
      <c r="EV310" s="22"/>
      <c r="EW310" s="22"/>
      <c r="EX310" s="22"/>
      <c r="EY310" s="22"/>
      <c r="EZ310" s="22"/>
      <c r="FA310" s="22"/>
      <c r="FB310" s="22"/>
      <c r="FC310" s="22"/>
      <c r="FD310" s="22"/>
      <c r="FE310" s="22"/>
      <c r="FF310" s="22"/>
      <c r="FG310" s="22"/>
      <c r="FH310" s="22"/>
      <c r="FI310" s="22"/>
      <c r="FJ310" s="22"/>
      <c r="FK310" s="22"/>
      <c r="FL310" s="22"/>
      <c r="FM310" s="22"/>
      <c r="FN310" s="22"/>
      <c r="FO310" s="22"/>
      <c r="FP310" s="22"/>
      <c r="FQ310" s="22"/>
      <c r="FR310" s="22"/>
      <c r="FS310" s="22"/>
      <c r="FT310" s="34">
        <f t="shared" si="68"/>
        <v>4</v>
      </c>
      <c r="FU310" s="3">
        <v>68</v>
      </c>
      <c r="FV310" s="35">
        <f t="shared" si="69"/>
        <v>5.8823529411764705E-2</v>
      </c>
    </row>
    <row r="311" spans="1:178" x14ac:dyDescent="0.2">
      <c r="A311" s="122"/>
      <c r="B311" s="70" t="s">
        <v>30</v>
      </c>
      <c r="C311" s="75">
        <v>11</v>
      </c>
      <c r="D311" s="44"/>
      <c r="E311" s="21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82" t="s">
        <v>105</v>
      </c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  <c r="BM311" s="22"/>
      <c r="BN311" s="22"/>
      <c r="BO311" s="22"/>
      <c r="BP311" s="22"/>
      <c r="BQ311" s="22"/>
      <c r="BR311" s="22"/>
      <c r="BS311" s="22"/>
      <c r="BT311" s="22"/>
      <c r="BU311" s="22"/>
      <c r="BV311" s="22"/>
      <c r="BW311" s="22"/>
      <c r="BX311" s="22"/>
      <c r="BY311" s="22"/>
      <c r="BZ311" s="22"/>
      <c r="CA311" s="22"/>
      <c r="CB311" s="22"/>
      <c r="CC311" s="22"/>
      <c r="CD311" s="22"/>
      <c r="CE311" s="22"/>
      <c r="CF311" s="22"/>
      <c r="CG311" s="22"/>
      <c r="CH311" s="22"/>
      <c r="CI311" s="22"/>
      <c r="CJ311" s="82" t="s">
        <v>105</v>
      </c>
      <c r="CK311" s="22"/>
      <c r="CL311" s="22"/>
      <c r="CM311" s="22"/>
      <c r="CN311" s="22"/>
      <c r="CO311" s="22"/>
      <c r="CP311" s="22"/>
      <c r="CQ311" s="22"/>
      <c r="CR311" s="22"/>
      <c r="CS311" s="22"/>
      <c r="CT311" s="22"/>
      <c r="CU311" s="22"/>
      <c r="CV311" s="22"/>
      <c r="CW311" s="22"/>
      <c r="CX311" s="22"/>
      <c r="CY311" s="22"/>
      <c r="CZ311" s="22"/>
      <c r="DA311" s="22"/>
      <c r="DB311" s="22"/>
      <c r="DC311" s="22"/>
      <c r="DD311" s="22"/>
      <c r="DE311" s="22"/>
      <c r="DF311" s="22"/>
      <c r="DG311" s="22"/>
      <c r="DH311" s="22"/>
      <c r="DI311" s="22"/>
      <c r="DJ311" s="22"/>
      <c r="DK311" s="22"/>
      <c r="DL311" s="22"/>
      <c r="DM311" s="82" t="s">
        <v>105</v>
      </c>
      <c r="DN311" s="22"/>
      <c r="DO311" s="22"/>
      <c r="DP311" s="22"/>
      <c r="DQ311" s="22"/>
      <c r="DR311" s="22"/>
      <c r="DS311" s="22"/>
      <c r="DT311" s="22"/>
      <c r="DU311" s="22"/>
      <c r="DV311" s="22"/>
      <c r="DW311" s="22"/>
      <c r="DX311" s="22"/>
      <c r="DY311" s="22"/>
      <c r="DZ311" s="22"/>
      <c r="EA311" s="22"/>
      <c r="EB311" s="22"/>
      <c r="EC311" s="22"/>
      <c r="ED311" s="22"/>
      <c r="EE311" s="22"/>
      <c r="EF311" s="22"/>
      <c r="EG311" s="22"/>
      <c r="EH311" s="22"/>
      <c r="EI311" s="22"/>
      <c r="EJ311" s="22"/>
      <c r="EK311" s="22"/>
      <c r="EL311" s="22"/>
      <c r="EM311" s="22"/>
      <c r="EN311" s="22"/>
      <c r="EO311" s="22"/>
      <c r="EP311" s="22"/>
      <c r="EQ311" s="22"/>
      <c r="ER311" s="22"/>
      <c r="ES311" s="22"/>
      <c r="ET311" s="22"/>
      <c r="EU311" s="22"/>
      <c r="EV311" s="22"/>
      <c r="EW311" s="22"/>
      <c r="EX311" s="22"/>
      <c r="EY311" s="22"/>
      <c r="EZ311" s="22"/>
      <c r="FA311" s="82" t="s">
        <v>105</v>
      </c>
      <c r="FB311" s="22"/>
      <c r="FC311" s="22"/>
      <c r="FD311" s="22"/>
      <c r="FE311" s="22"/>
      <c r="FF311" s="22"/>
      <c r="FG311" s="22"/>
      <c r="FH311" s="22"/>
      <c r="FI311" s="22"/>
      <c r="FJ311" s="22"/>
      <c r="FK311" s="22"/>
      <c r="FL311" s="22"/>
      <c r="FM311" s="22"/>
      <c r="FN311" s="22"/>
      <c r="FO311" s="22"/>
      <c r="FP311" s="22"/>
      <c r="FQ311" s="22"/>
      <c r="FR311" s="22"/>
      <c r="FS311" s="22"/>
      <c r="FT311" s="34">
        <f t="shared" si="68"/>
        <v>4</v>
      </c>
      <c r="FU311" s="3">
        <f>34*2</f>
        <v>68</v>
      </c>
      <c r="FV311" s="35">
        <f t="shared" si="69"/>
        <v>5.8823529411764705E-2</v>
      </c>
    </row>
    <row r="312" spans="1:178" x14ac:dyDescent="0.2">
      <c r="A312" s="122"/>
      <c r="B312" s="70" t="s">
        <v>28</v>
      </c>
      <c r="C312" s="75">
        <v>11</v>
      </c>
      <c r="D312" s="44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  <c r="BQ312" s="22"/>
      <c r="BR312" s="22"/>
      <c r="BS312" s="22"/>
      <c r="BT312" s="22"/>
      <c r="BU312" s="22"/>
      <c r="BV312" s="22"/>
      <c r="BW312" s="22"/>
      <c r="BX312" s="22"/>
      <c r="BY312" s="22"/>
      <c r="BZ312" s="22"/>
      <c r="CA312" s="22"/>
      <c r="CB312" s="22"/>
      <c r="CC312" s="22"/>
      <c r="CD312" s="22"/>
      <c r="CE312" s="22"/>
      <c r="CF312" s="22"/>
      <c r="CG312" s="22"/>
      <c r="CH312" s="22"/>
      <c r="CI312" s="22"/>
      <c r="CJ312" s="22"/>
      <c r="CK312" s="22"/>
      <c r="CL312" s="22"/>
      <c r="CM312" s="22"/>
      <c r="CN312" s="22"/>
      <c r="CO312" s="22"/>
      <c r="CP312" s="22"/>
      <c r="CQ312" s="22"/>
      <c r="CR312" s="22"/>
      <c r="CS312" s="22"/>
      <c r="CT312" s="22"/>
      <c r="CU312" s="22"/>
      <c r="CV312" s="22"/>
      <c r="CW312" s="22"/>
      <c r="CX312" s="22"/>
      <c r="CY312" s="22"/>
      <c r="CZ312" s="22"/>
      <c r="DA312" s="22"/>
      <c r="DB312" s="22"/>
      <c r="DC312" s="22"/>
      <c r="DD312" s="22"/>
      <c r="DE312" s="22"/>
      <c r="DF312" s="22"/>
      <c r="DG312" s="22"/>
      <c r="DH312" s="22"/>
      <c r="DI312" s="22"/>
      <c r="DJ312" s="22"/>
      <c r="DK312" s="22"/>
      <c r="DL312" s="22"/>
      <c r="DM312" s="22"/>
      <c r="DN312" s="22"/>
      <c r="DO312" s="22"/>
      <c r="DP312" s="22"/>
      <c r="DQ312" s="22"/>
      <c r="DR312" s="22"/>
      <c r="DS312" s="22"/>
      <c r="DT312" s="22"/>
      <c r="DU312" s="22"/>
      <c r="DV312" s="22"/>
      <c r="DW312" s="22"/>
      <c r="DX312" s="22"/>
      <c r="DY312" s="22"/>
      <c r="DZ312" s="22"/>
      <c r="EA312" s="22"/>
      <c r="EB312" s="22"/>
      <c r="EC312" s="22"/>
      <c r="ED312" s="22"/>
      <c r="EE312" s="22"/>
      <c r="EF312" s="22"/>
      <c r="EG312" s="22"/>
      <c r="EH312" s="22"/>
      <c r="EI312" s="22"/>
      <c r="EJ312" s="22"/>
      <c r="EK312" s="22"/>
      <c r="EL312" s="22"/>
      <c r="EM312" s="22"/>
      <c r="EN312" s="22"/>
      <c r="EO312" s="22"/>
      <c r="EP312" s="22"/>
      <c r="EQ312" s="22"/>
      <c r="ER312" s="22"/>
      <c r="ES312" s="22"/>
      <c r="ET312" s="22"/>
      <c r="EU312" s="22"/>
      <c r="EV312" s="22"/>
      <c r="EW312" s="22"/>
      <c r="EX312" s="22"/>
      <c r="EY312" s="22"/>
      <c r="EZ312" s="22"/>
      <c r="FA312" s="22"/>
      <c r="FB312" s="22"/>
      <c r="FC312" s="22"/>
      <c r="FD312" s="22"/>
      <c r="FE312" s="22"/>
      <c r="FF312" s="22"/>
      <c r="FG312" s="22"/>
      <c r="FH312" s="22"/>
      <c r="FI312" s="22"/>
      <c r="FJ312" s="22"/>
      <c r="FK312" s="22"/>
      <c r="FL312" s="22"/>
      <c r="FM312" s="22"/>
      <c r="FN312" s="22"/>
      <c r="FO312" s="82" t="s">
        <v>105</v>
      </c>
      <c r="FP312" s="22"/>
      <c r="FQ312" s="22"/>
      <c r="FR312" s="22"/>
      <c r="FS312" s="22"/>
      <c r="FT312" s="34">
        <f t="shared" si="68"/>
        <v>1</v>
      </c>
      <c r="FU312" s="3">
        <v>34</v>
      </c>
      <c r="FV312" s="35">
        <f t="shared" si="69"/>
        <v>2.9411764705882353E-2</v>
      </c>
    </row>
    <row r="313" spans="1:178" ht="37.5" customHeight="1" x14ac:dyDescent="0.2">
      <c r="A313" s="122"/>
      <c r="B313" s="72" t="s">
        <v>91</v>
      </c>
      <c r="C313" s="75">
        <v>11</v>
      </c>
      <c r="D313" s="44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82" t="s">
        <v>105</v>
      </c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82" t="s">
        <v>105</v>
      </c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22"/>
      <c r="BT313" s="22"/>
      <c r="BU313" s="22"/>
      <c r="BV313" s="22"/>
      <c r="BW313" s="22"/>
      <c r="BX313" s="22"/>
      <c r="BY313" s="22"/>
      <c r="BZ313" s="22"/>
      <c r="CA313" s="22"/>
      <c r="CB313" s="22"/>
      <c r="CC313" s="22"/>
      <c r="CD313" s="22"/>
      <c r="CE313" s="22"/>
      <c r="CF313" s="22"/>
      <c r="CG313" s="22"/>
      <c r="CH313" s="22"/>
      <c r="CI313" s="22"/>
      <c r="CJ313" s="22"/>
      <c r="CK313" s="22"/>
      <c r="CL313" s="22"/>
      <c r="CM313" s="22"/>
      <c r="CN313" s="22"/>
      <c r="CO313" s="22"/>
      <c r="CP313" s="22"/>
      <c r="CQ313" s="22"/>
      <c r="CR313" s="22"/>
      <c r="CS313" s="22"/>
      <c r="CT313" s="22"/>
      <c r="CU313" s="22"/>
      <c r="CV313" s="22"/>
      <c r="CW313" s="22"/>
      <c r="CX313" s="22"/>
      <c r="CY313" s="22"/>
      <c r="CZ313" s="22"/>
      <c r="DA313" s="22"/>
      <c r="DB313" s="22"/>
      <c r="DC313" s="22"/>
      <c r="DD313" s="22"/>
      <c r="DE313" s="22"/>
      <c r="DF313" s="22"/>
      <c r="DG313" s="22"/>
      <c r="DH313" s="22"/>
      <c r="DI313" s="22"/>
      <c r="DJ313" s="22"/>
      <c r="DK313" s="22"/>
      <c r="DL313" s="22"/>
      <c r="DM313" s="22"/>
      <c r="DN313" s="22"/>
      <c r="DO313" s="22"/>
      <c r="DP313" s="22"/>
      <c r="DQ313" s="22"/>
      <c r="DR313" s="22"/>
      <c r="DS313" s="22"/>
      <c r="DT313" s="22"/>
      <c r="DU313" s="22"/>
      <c r="DV313" s="22"/>
      <c r="DW313" s="22"/>
      <c r="DX313" s="22"/>
      <c r="DY313" s="22"/>
      <c r="DZ313" s="22"/>
      <c r="EA313" s="22"/>
      <c r="EB313" s="22"/>
      <c r="EC313" s="22"/>
      <c r="ED313" s="22"/>
      <c r="EE313" s="22"/>
      <c r="EF313" s="22"/>
      <c r="EG313" s="22"/>
      <c r="EH313" s="22"/>
      <c r="EI313" s="22"/>
      <c r="EJ313" s="22"/>
      <c r="EK313" s="22"/>
      <c r="EL313" s="22"/>
      <c r="EM313" s="22"/>
      <c r="EN313" s="22"/>
      <c r="EO313" s="22"/>
      <c r="EP313" s="22"/>
      <c r="EQ313" s="22"/>
      <c r="ER313" s="22"/>
      <c r="ES313" s="22"/>
      <c r="ET313" s="22"/>
      <c r="EU313" s="22"/>
      <c r="EV313" s="22"/>
      <c r="EW313" s="22"/>
      <c r="EX313" s="22"/>
      <c r="EY313" s="22"/>
      <c r="EZ313" s="22"/>
      <c r="FA313" s="22"/>
      <c r="FB313" s="22"/>
      <c r="FC313" s="22"/>
      <c r="FD313" s="22"/>
      <c r="FE313" s="22"/>
      <c r="FF313" s="22"/>
      <c r="FG313" s="22"/>
      <c r="FH313" s="22"/>
      <c r="FI313" s="22"/>
      <c r="FJ313" s="82" t="s">
        <v>105</v>
      </c>
      <c r="FK313" s="22"/>
      <c r="FL313" s="22"/>
      <c r="FM313" s="22"/>
      <c r="FN313" s="22"/>
      <c r="FO313" s="22"/>
      <c r="FP313" s="22"/>
      <c r="FQ313" s="22"/>
      <c r="FR313" s="22"/>
      <c r="FS313" s="22"/>
      <c r="FT313" s="34">
        <f t="shared" si="68"/>
        <v>3</v>
      </c>
      <c r="FU313" s="3">
        <f t="shared" ref="FU313:FU314" si="72">34*2</f>
        <v>68</v>
      </c>
      <c r="FV313" s="35">
        <f t="shared" si="69"/>
        <v>4.4117647058823532E-2</v>
      </c>
    </row>
    <row r="314" spans="1:178" ht="28.5" customHeight="1" x14ac:dyDescent="0.2">
      <c r="A314" s="122"/>
      <c r="B314" s="72" t="s">
        <v>69</v>
      </c>
      <c r="C314" s="75">
        <v>11</v>
      </c>
      <c r="D314" s="44"/>
      <c r="E314" s="22"/>
      <c r="F314" s="22"/>
      <c r="G314" s="22"/>
      <c r="H314" s="22"/>
      <c r="I314" s="22"/>
      <c r="J314" s="22"/>
      <c r="K314" s="22"/>
      <c r="L314" s="82" t="s">
        <v>105</v>
      </c>
      <c r="M314" s="22"/>
      <c r="N314" s="22"/>
      <c r="O314" s="22"/>
      <c r="P314" s="22"/>
      <c r="Q314" s="22"/>
      <c r="R314" s="22"/>
      <c r="S314" s="22"/>
      <c r="T314" s="22"/>
      <c r="U314" s="22"/>
      <c r="V314" s="82" t="s">
        <v>105</v>
      </c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82" t="s">
        <v>105</v>
      </c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  <c r="BQ314" s="22"/>
      <c r="BR314" s="22"/>
      <c r="BS314" s="22"/>
      <c r="BT314" s="22"/>
      <c r="BU314" s="22"/>
      <c r="BV314" s="22"/>
      <c r="BW314" s="22"/>
      <c r="BX314" s="22"/>
      <c r="BY314" s="22"/>
      <c r="BZ314" s="22"/>
      <c r="CA314" s="82" t="s">
        <v>105</v>
      </c>
      <c r="CB314" s="22"/>
      <c r="CC314" s="22"/>
      <c r="CD314" s="22"/>
      <c r="CE314" s="22"/>
      <c r="CF314" s="22"/>
      <c r="CG314" s="22"/>
      <c r="CH314" s="22"/>
      <c r="CI314" s="22"/>
      <c r="CJ314" s="22"/>
      <c r="CK314" s="22"/>
      <c r="CL314" s="22"/>
      <c r="CM314" s="22"/>
      <c r="CN314" s="22"/>
      <c r="CO314" s="22"/>
      <c r="CP314" s="22"/>
      <c r="CQ314" s="22"/>
      <c r="CR314" s="22"/>
      <c r="CS314" s="22"/>
      <c r="CT314" s="22"/>
      <c r="CU314" s="22"/>
      <c r="CV314" s="22"/>
      <c r="CW314" s="22"/>
      <c r="CX314" s="22"/>
      <c r="CY314" s="22"/>
      <c r="CZ314" s="22"/>
      <c r="DA314" s="22"/>
      <c r="DB314" s="22"/>
      <c r="DC314" s="22"/>
      <c r="DD314" s="22"/>
      <c r="DE314" s="22"/>
      <c r="DF314" s="22"/>
      <c r="DG314" s="22"/>
      <c r="DH314" s="22"/>
      <c r="DI314" s="22"/>
      <c r="DJ314" s="22"/>
      <c r="DK314" s="22"/>
      <c r="DL314" s="22"/>
      <c r="DM314" s="22"/>
      <c r="DN314" s="22"/>
      <c r="DO314" s="22"/>
      <c r="DP314" s="22"/>
      <c r="DQ314" s="22"/>
      <c r="DR314" s="22"/>
      <c r="DS314" s="22"/>
      <c r="DT314" s="22"/>
      <c r="DU314" s="22"/>
      <c r="DV314" s="22"/>
      <c r="DW314" s="22"/>
      <c r="DX314" s="22"/>
      <c r="DY314" s="22"/>
      <c r="DZ314" s="22"/>
      <c r="EA314" s="22"/>
      <c r="EB314" s="22"/>
      <c r="EC314" s="22"/>
      <c r="ED314" s="22"/>
      <c r="EE314" s="22"/>
      <c r="EF314" s="22"/>
      <c r="EG314" s="22"/>
      <c r="EH314" s="22"/>
      <c r="EI314" s="22"/>
      <c r="EJ314" s="22"/>
      <c r="EK314" s="22"/>
      <c r="EL314" s="22"/>
      <c r="EM314" s="22"/>
      <c r="EN314" s="22"/>
      <c r="EO314" s="22"/>
      <c r="EP314" s="82" t="s">
        <v>105</v>
      </c>
      <c r="EQ314" s="22"/>
      <c r="ER314" s="22"/>
      <c r="ES314" s="22"/>
      <c r="ET314" s="22"/>
      <c r="EU314" s="22"/>
      <c r="EV314" s="22"/>
      <c r="EW314" s="22"/>
      <c r="EX314" s="22"/>
      <c r="EY314" s="22"/>
      <c r="EZ314" s="22"/>
      <c r="FA314" s="22"/>
      <c r="FB314" s="22"/>
      <c r="FC314" s="22"/>
      <c r="FD314" s="22"/>
      <c r="FE314" s="22"/>
      <c r="FF314" s="22"/>
      <c r="FG314" s="22"/>
      <c r="FH314" s="22"/>
      <c r="FI314" s="22"/>
      <c r="FJ314" s="22"/>
      <c r="FK314" s="22"/>
      <c r="FL314" s="22"/>
      <c r="FM314" s="22"/>
      <c r="FN314" s="22"/>
      <c r="FO314" s="22"/>
      <c r="FP314" s="22"/>
      <c r="FQ314" s="22"/>
      <c r="FR314" s="22"/>
      <c r="FS314" s="22"/>
      <c r="FT314" s="34">
        <f t="shared" si="68"/>
        <v>5</v>
      </c>
      <c r="FU314" s="3">
        <f t="shared" si="72"/>
        <v>68</v>
      </c>
      <c r="FV314" s="35">
        <f t="shared" si="69"/>
        <v>7.3529411764705885E-2</v>
      </c>
    </row>
    <row r="315" spans="1:178" ht="18.75" customHeight="1" x14ac:dyDescent="0.2">
      <c r="A315" s="52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 s="53"/>
      <c r="BN315" s="53"/>
      <c r="BO315" s="53"/>
      <c r="BP315" s="53"/>
      <c r="BQ315" s="53"/>
      <c r="BR315" s="53"/>
      <c r="BS315" s="53"/>
      <c r="BT315" s="53"/>
      <c r="BU315" s="53"/>
      <c r="BV315" s="53"/>
      <c r="BW315" s="53"/>
      <c r="BX315" s="53"/>
      <c r="BY315" s="53"/>
      <c r="BZ315" s="53"/>
      <c r="CA315" s="53"/>
      <c r="CB315" s="53"/>
      <c r="CC315" s="53"/>
      <c r="CD315" s="53"/>
      <c r="CE315" s="53"/>
      <c r="CF315" s="53"/>
      <c r="CG315" s="53"/>
      <c r="CH315" s="53"/>
      <c r="CI315" s="53"/>
      <c r="CJ315" s="53"/>
      <c r="CK315" s="53"/>
      <c r="CL315" s="53"/>
      <c r="CM315" s="53"/>
      <c r="CN315" s="53"/>
      <c r="CO315" s="53"/>
      <c r="CP315" s="53"/>
      <c r="CQ315" s="53"/>
      <c r="CR315" s="53"/>
      <c r="CS315" s="53"/>
      <c r="CT315" s="53"/>
      <c r="CU315" s="53"/>
      <c r="CV315" s="53"/>
      <c r="CW315" s="53"/>
      <c r="CX315" s="53"/>
      <c r="CY315" s="53"/>
      <c r="CZ315" s="53"/>
      <c r="DA315" s="53"/>
      <c r="DB315" s="53"/>
      <c r="DC315" s="53"/>
      <c r="DD315" s="53"/>
      <c r="DE315" s="53"/>
      <c r="DF315" s="53"/>
      <c r="DG315" s="53"/>
      <c r="DH315" s="53"/>
      <c r="DI315" s="53"/>
      <c r="DJ315" s="53"/>
      <c r="DK315" s="53"/>
      <c r="DL315" s="53"/>
      <c r="DM315" s="53"/>
      <c r="DN315" s="53"/>
      <c r="DO315" s="53"/>
      <c r="DP315" s="53"/>
      <c r="DQ315" s="53"/>
      <c r="DR315" s="53"/>
      <c r="DS315" s="53"/>
      <c r="DT315" s="53"/>
      <c r="DU315" s="53"/>
      <c r="DV315" s="53"/>
      <c r="DW315" s="53"/>
      <c r="DX315" s="53"/>
      <c r="DY315" s="53"/>
      <c r="DZ315" s="53"/>
      <c r="EA315" s="53"/>
      <c r="EB315" s="53"/>
      <c r="EC315" s="53"/>
      <c r="ED315" s="53"/>
      <c r="EE315" s="53"/>
      <c r="EF315" s="53"/>
      <c r="EG315" s="53"/>
      <c r="EH315" s="53"/>
      <c r="EI315" s="53"/>
      <c r="EJ315" s="53"/>
      <c r="EK315" s="53"/>
      <c r="EL315" s="53"/>
      <c r="EM315" s="53"/>
      <c r="EN315" s="53"/>
      <c r="EO315" s="53"/>
      <c r="EP315" s="53"/>
      <c r="EQ315" s="53"/>
      <c r="ER315" s="53"/>
      <c r="ES315" s="53"/>
      <c r="ET315" s="53"/>
      <c r="EU315" s="53"/>
      <c r="EV315" s="53"/>
      <c r="EW315" s="53"/>
      <c r="EX315" s="53"/>
      <c r="EY315" s="53"/>
      <c r="EZ315" s="53"/>
      <c r="FA315" s="53"/>
      <c r="FB315" s="53"/>
      <c r="FC315" s="53"/>
      <c r="FD315" s="53"/>
      <c r="FE315" s="53"/>
      <c r="FF315" s="53"/>
      <c r="FG315" s="53"/>
      <c r="FH315" s="53"/>
      <c r="FI315" s="53"/>
      <c r="FJ315" s="53"/>
      <c r="FK315" s="53"/>
      <c r="FL315" s="53"/>
      <c r="FM315" s="53"/>
      <c r="FN315" s="53"/>
      <c r="FO315" s="53"/>
      <c r="FP315" s="53"/>
      <c r="FQ315" s="53"/>
      <c r="FR315" s="53"/>
      <c r="FS315" s="53"/>
      <c r="FT315" s="53"/>
      <c r="FU315" s="53"/>
      <c r="FV315" s="53"/>
    </row>
  </sheetData>
  <mergeCells count="322">
    <mergeCell ref="B142:B143"/>
    <mergeCell ref="B170:B171"/>
    <mergeCell ref="B206:B207"/>
    <mergeCell ref="B246:B247"/>
    <mergeCell ref="FV29:FV31"/>
    <mergeCell ref="FU29:FU31"/>
    <mergeCell ref="FT29:FT31"/>
    <mergeCell ref="FC30:FR30"/>
    <mergeCell ref="E29:FR29"/>
    <mergeCell ref="AS30:BK30"/>
    <mergeCell ref="BL30:CG30"/>
    <mergeCell ref="CH30:CV30"/>
    <mergeCell ref="CW30:DP30"/>
    <mergeCell ref="DQ30:EI30"/>
    <mergeCell ref="B176:B177"/>
    <mergeCell ref="B178:B179"/>
    <mergeCell ref="B164:B165"/>
    <mergeCell ref="B146:B147"/>
    <mergeCell ref="B148:B149"/>
    <mergeCell ref="B150:B151"/>
    <mergeCell ref="B152:B153"/>
    <mergeCell ref="B154:B155"/>
    <mergeCell ref="B262:B263"/>
    <mergeCell ref="B194:B195"/>
    <mergeCell ref="B200:B201"/>
    <mergeCell ref="B224:B225"/>
    <mergeCell ref="B226:B227"/>
    <mergeCell ref="B228:B229"/>
    <mergeCell ref="B230:B231"/>
    <mergeCell ref="B232:B233"/>
    <mergeCell ref="B248:B249"/>
    <mergeCell ref="B250:B251"/>
    <mergeCell ref="B252:B253"/>
    <mergeCell ref="B254:B255"/>
    <mergeCell ref="B256:B257"/>
    <mergeCell ref="B258:B259"/>
    <mergeCell ref="B260:B261"/>
    <mergeCell ref="B118:B119"/>
    <mergeCell ref="B116:B117"/>
    <mergeCell ref="A164:A195"/>
    <mergeCell ref="B166:B167"/>
    <mergeCell ref="B168:B169"/>
    <mergeCell ref="A134:A159"/>
    <mergeCell ref="B134:B135"/>
    <mergeCell ref="B34:B35"/>
    <mergeCell ref="A53:D53"/>
    <mergeCell ref="B36:B37"/>
    <mergeCell ref="B38:B39"/>
    <mergeCell ref="B42:B43"/>
    <mergeCell ref="B44:B45"/>
    <mergeCell ref="B46:B47"/>
    <mergeCell ref="B48:B49"/>
    <mergeCell ref="B50:B51"/>
    <mergeCell ref="B72:B73"/>
    <mergeCell ref="A103:D103"/>
    <mergeCell ref="A131:D131"/>
    <mergeCell ref="B136:B137"/>
    <mergeCell ref="B140:B141"/>
    <mergeCell ref="B144:B145"/>
    <mergeCell ref="B156:B157"/>
    <mergeCell ref="B158:B159"/>
    <mergeCell ref="A54:B55"/>
    <mergeCell ref="C54:C55"/>
    <mergeCell ref="A32:A51"/>
    <mergeCell ref="B32:B33"/>
    <mergeCell ref="A56:A75"/>
    <mergeCell ref="B56:B57"/>
    <mergeCell ref="B58:B59"/>
    <mergeCell ref="B60:B61"/>
    <mergeCell ref="B62:B63"/>
    <mergeCell ref="A104:C105"/>
    <mergeCell ref="B66:B67"/>
    <mergeCell ref="B68:B69"/>
    <mergeCell ref="B70:B71"/>
    <mergeCell ref="B74:B75"/>
    <mergeCell ref="B82:B83"/>
    <mergeCell ref="B40:B41"/>
    <mergeCell ref="B64:B65"/>
    <mergeCell ref="B88:B89"/>
    <mergeCell ref="B90:B91"/>
    <mergeCell ref="B110:B111"/>
    <mergeCell ref="B112:B113"/>
    <mergeCell ref="A237:D237"/>
    <mergeCell ref="B218:B219"/>
    <mergeCell ref="A240:A273"/>
    <mergeCell ref="B240:B241"/>
    <mergeCell ref="B242:B243"/>
    <mergeCell ref="B244:B245"/>
    <mergeCell ref="A238:C239"/>
    <mergeCell ref="E296:FR296"/>
    <mergeCell ref="A300:A314"/>
    <mergeCell ref="A297:C298"/>
    <mergeCell ref="A296:D296"/>
    <mergeCell ref="B264:B265"/>
    <mergeCell ref="B266:B267"/>
    <mergeCell ref="B268:B269"/>
    <mergeCell ref="B270:B271"/>
    <mergeCell ref="B272:B273"/>
    <mergeCell ref="A278:A294"/>
    <mergeCell ref="A276:C277"/>
    <mergeCell ref="A275:D275"/>
    <mergeCell ref="A162:C163"/>
    <mergeCell ref="A161:D161"/>
    <mergeCell ref="A198:C199"/>
    <mergeCell ref="A197:D197"/>
    <mergeCell ref="A200:A235"/>
    <mergeCell ref="B208:B209"/>
    <mergeCell ref="B210:B211"/>
    <mergeCell ref="B212:B213"/>
    <mergeCell ref="B214:B215"/>
    <mergeCell ref="B216:B217"/>
    <mergeCell ref="B220:B221"/>
    <mergeCell ref="B222:B223"/>
    <mergeCell ref="B202:B203"/>
    <mergeCell ref="B204:B205"/>
    <mergeCell ref="B234:B235"/>
    <mergeCell ref="B190:B191"/>
    <mergeCell ref="B192:B193"/>
    <mergeCell ref="B180:B181"/>
    <mergeCell ref="B182:B183"/>
    <mergeCell ref="B184:B185"/>
    <mergeCell ref="B186:B187"/>
    <mergeCell ref="B188:B189"/>
    <mergeCell ref="B172:B173"/>
    <mergeCell ref="B174:B175"/>
    <mergeCell ref="B138:B139"/>
    <mergeCell ref="E30:Z30"/>
    <mergeCell ref="AA30:AR30"/>
    <mergeCell ref="A10:B11"/>
    <mergeCell ref="C10:C11"/>
    <mergeCell ref="A9:D9"/>
    <mergeCell ref="A30:B31"/>
    <mergeCell ref="C30:C31"/>
    <mergeCell ref="A29:D29"/>
    <mergeCell ref="A132:C133"/>
    <mergeCell ref="B100:B101"/>
    <mergeCell ref="A80:A101"/>
    <mergeCell ref="B84:B85"/>
    <mergeCell ref="B86:B87"/>
    <mergeCell ref="B80:B81"/>
    <mergeCell ref="B92:B93"/>
    <mergeCell ref="B94:B95"/>
    <mergeCell ref="B96:B97"/>
    <mergeCell ref="B98:B99"/>
    <mergeCell ref="A130:D130"/>
    <mergeCell ref="B18:B19"/>
    <mergeCell ref="B20:B21"/>
    <mergeCell ref="B22:B23"/>
    <mergeCell ref="B24:B25"/>
    <mergeCell ref="B26:B27"/>
    <mergeCell ref="E77:FR77"/>
    <mergeCell ref="E103:FR103"/>
    <mergeCell ref="E131:FR131"/>
    <mergeCell ref="B122:B123"/>
    <mergeCell ref="B124:B125"/>
    <mergeCell ref="A28:D28"/>
    <mergeCell ref="A12:A27"/>
    <mergeCell ref="B12:B13"/>
    <mergeCell ref="B14:B15"/>
    <mergeCell ref="B16:B17"/>
    <mergeCell ref="A78:B79"/>
    <mergeCell ref="C78:C79"/>
    <mergeCell ref="A77:D77"/>
    <mergeCell ref="B114:B115"/>
    <mergeCell ref="A106:A129"/>
    <mergeCell ref="B108:B109"/>
    <mergeCell ref="B106:B107"/>
    <mergeCell ref="B128:B129"/>
    <mergeCell ref="B4:C4"/>
    <mergeCell ref="A7:B7"/>
    <mergeCell ref="C7:D7"/>
    <mergeCell ref="B126:B127"/>
    <mergeCell ref="B120:B121"/>
    <mergeCell ref="E9:FR9"/>
    <mergeCell ref="FT9:FT11"/>
    <mergeCell ref="FU9:FU11"/>
    <mergeCell ref="CL28:CO28"/>
    <mergeCell ref="CP28:CS28"/>
    <mergeCell ref="CT28:CW28"/>
    <mergeCell ref="CX28:DA28"/>
    <mergeCell ref="DB28:DE28"/>
    <mergeCell ref="DF28:DI28"/>
    <mergeCell ref="DJ28:DM28"/>
    <mergeCell ref="DN28:DQ28"/>
    <mergeCell ref="DR28:DU28"/>
    <mergeCell ref="DV28:DY28"/>
    <mergeCell ref="DZ28:EC28"/>
    <mergeCell ref="ED28:EG28"/>
    <mergeCell ref="EH28:EK28"/>
    <mergeCell ref="EL28:EO28"/>
    <mergeCell ref="EP28:ES28"/>
    <mergeCell ref="FV9:FV11"/>
    <mergeCell ref="E10:Z10"/>
    <mergeCell ref="AA10:AR10"/>
    <mergeCell ref="AS10:BK10"/>
    <mergeCell ref="BL10:CG10"/>
    <mergeCell ref="CH10:CV10"/>
    <mergeCell ref="CW10:DP10"/>
    <mergeCell ref="DQ10:EI10"/>
    <mergeCell ref="EJ10:FB10"/>
    <mergeCell ref="FC10:FR10"/>
    <mergeCell ref="ET28:EW28"/>
    <mergeCell ref="EX28:FA28"/>
    <mergeCell ref="FB28:FE28"/>
    <mergeCell ref="FF28:FI28"/>
    <mergeCell ref="FJ28:FM28"/>
    <mergeCell ref="FN28:FQ28"/>
    <mergeCell ref="FR28:FU28"/>
    <mergeCell ref="E53:FR53"/>
    <mergeCell ref="FT53:FT55"/>
    <mergeCell ref="FU53:FU55"/>
    <mergeCell ref="EJ30:FB30"/>
    <mergeCell ref="FV53:FV55"/>
    <mergeCell ref="E54:Z54"/>
    <mergeCell ref="AA54:AR54"/>
    <mergeCell ref="AS54:BK54"/>
    <mergeCell ref="BL54:CG54"/>
    <mergeCell ref="CH54:CV54"/>
    <mergeCell ref="CW54:DP54"/>
    <mergeCell ref="DQ54:EI54"/>
    <mergeCell ref="EJ54:FB54"/>
    <mergeCell ref="FC54:FR54"/>
    <mergeCell ref="FT77:FT79"/>
    <mergeCell ref="FU77:FU79"/>
    <mergeCell ref="FV77:FV79"/>
    <mergeCell ref="E78:Z78"/>
    <mergeCell ref="AA78:AR78"/>
    <mergeCell ref="AS78:BK78"/>
    <mergeCell ref="BL78:CG78"/>
    <mergeCell ref="CH78:CV78"/>
    <mergeCell ref="CW78:DP78"/>
    <mergeCell ref="DQ78:EI78"/>
    <mergeCell ref="EJ78:FB78"/>
    <mergeCell ref="FC78:FR78"/>
    <mergeCell ref="FT103:FT105"/>
    <mergeCell ref="FU103:FU105"/>
    <mergeCell ref="FV103:FV105"/>
    <mergeCell ref="E104:Z104"/>
    <mergeCell ref="AA104:AR104"/>
    <mergeCell ref="AS104:BK104"/>
    <mergeCell ref="BL104:CG104"/>
    <mergeCell ref="CH104:CV104"/>
    <mergeCell ref="CW104:DP104"/>
    <mergeCell ref="DQ104:EI104"/>
    <mergeCell ref="EJ104:FB104"/>
    <mergeCell ref="FC104:FR104"/>
    <mergeCell ref="FT131:FT133"/>
    <mergeCell ref="FU131:FU133"/>
    <mergeCell ref="FV131:FV133"/>
    <mergeCell ref="E132:Z132"/>
    <mergeCell ref="AA132:AR132"/>
    <mergeCell ref="AS132:BK132"/>
    <mergeCell ref="BL132:CG132"/>
    <mergeCell ref="CH132:CV132"/>
    <mergeCell ref="CW132:DP132"/>
    <mergeCell ref="DQ132:EI132"/>
    <mergeCell ref="EJ132:FB132"/>
    <mergeCell ref="FC132:FR132"/>
    <mergeCell ref="FT161:FT163"/>
    <mergeCell ref="FU161:FU163"/>
    <mergeCell ref="FV161:FV163"/>
    <mergeCell ref="E162:Z162"/>
    <mergeCell ref="AA162:AR162"/>
    <mergeCell ref="AS162:BK162"/>
    <mergeCell ref="BL162:CG162"/>
    <mergeCell ref="CH162:CV162"/>
    <mergeCell ref="CW162:DP162"/>
    <mergeCell ref="DQ162:EI162"/>
    <mergeCell ref="EJ162:FB162"/>
    <mergeCell ref="FC162:FR162"/>
    <mergeCell ref="E161:FR161"/>
    <mergeCell ref="FT197:FT199"/>
    <mergeCell ref="FU197:FU199"/>
    <mergeCell ref="FV197:FV199"/>
    <mergeCell ref="E198:Z198"/>
    <mergeCell ref="AA198:AR198"/>
    <mergeCell ref="AS198:BK198"/>
    <mergeCell ref="BL198:CG198"/>
    <mergeCell ref="CH198:CV198"/>
    <mergeCell ref="CW198:DP198"/>
    <mergeCell ref="DQ198:EI198"/>
    <mergeCell ref="EJ198:FB198"/>
    <mergeCell ref="FC198:FR198"/>
    <mergeCell ref="E197:FR197"/>
    <mergeCell ref="FT237:FT239"/>
    <mergeCell ref="FU237:FU239"/>
    <mergeCell ref="FV237:FV239"/>
    <mergeCell ref="E238:Z238"/>
    <mergeCell ref="AA238:AR238"/>
    <mergeCell ref="AS238:BK238"/>
    <mergeCell ref="BL238:CG238"/>
    <mergeCell ref="CH238:CV238"/>
    <mergeCell ref="CW238:DP238"/>
    <mergeCell ref="DQ238:EI238"/>
    <mergeCell ref="EJ238:FB238"/>
    <mergeCell ref="FC238:FR238"/>
    <mergeCell ref="E237:FR237"/>
    <mergeCell ref="E275:FR275"/>
    <mergeCell ref="FT275:FT277"/>
    <mergeCell ref="FU275:FU277"/>
    <mergeCell ref="FV275:FV277"/>
    <mergeCell ref="E276:Z276"/>
    <mergeCell ref="AA276:AR276"/>
    <mergeCell ref="AS276:BK276"/>
    <mergeCell ref="BL276:CG276"/>
    <mergeCell ref="CH276:CV276"/>
    <mergeCell ref="CW276:DP276"/>
    <mergeCell ref="DQ276:EI276"/>
    <mergeCell ref="EJ276:FB276"/>
    <mergeCell ref="FC276:FR276"/>
    <mergeCell ref="FT296:FT298"/>
    <mergeCell ref="FU296:FU298"/>
    <mergeCell ref="FV296:FV298"/>
    <mergeCell ref="E297:Z297"/>
    <mergeCell ref="AA297:AR297"/>
    <mergeCell ref="AS297:BK297"/>
    <mergeCell ref="BL297:CG297"/>
    <mergeCell ref="CH297:CV297"/>
    <mergeCell ref="CW297:DP297"/>
    <mergeCell ref="DQ297:EI297"/>
    <mergeCell ref="EJ297:FB297"/>
    <mergeCell ref="FC297:FR297"/>
  </mergeCells>
  <pageMargins left="0.25" right="0.25" top="0.51" bottom="0.75" header="0.3" footer="0.3"/>
  <pageSetup paperSize="9" scale="64" fitToHeight="0" orientation="landscape" r:id="rId1"/>
  <headerFooter>
    <oddHeader>&amp;C&amp;G</oddHeader>
  </headerFooter>
  <rowBreaks count="10" manualBreakCount="10">
    <brk id="28" max="57" man="1"/>
    <brk id="52" max="57" man="1"/>
    <brk id="76" max="57" man="1"/>
    <brk id="102" max="57" man="1"/>
    <brk id="130" max="16383" man="1"/>
    <brk id="160" max="16383" man="1"/>
    <brk id="196" max="16383" man="1"/>
    <brk id="236" max="16383" man="1"/>
    <brk id="274" max="57" man="1"/>
    <brk id="295" max="5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2025-07-31T04:29:37Z</cp:lastPrinted>
  <dcterms:created xsi:type="dcterms:W3CDTF">2024-09-28T08:38:22Z</dcterms:created>
  <dcterms:modified xsi:type="dcterms:W3CDTF">2025-12-26T05:11:40Z</dcterms:modified>
</cp:coreProperties>
</file>